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han\Desktop\"/>
    </mc:Choice>
  </mc:AlternateContent>
  <bookViews>
    <workbookView xWindow="0" yWindow="0" windowWidth="25200" windowHeight="11985" activeTab="3"/>
  </bookViews>
  <sheets>
    <sheet name="Median Income Per Household" sheetId="1" r:id="rId1"/>
    <sheet name="Cost of Living" sheetId="2" r:id="rId2"/>
    <sheet name="Computations" sheetId="3" r:id="rId3"/>
    <sheet name="Conslusion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3" l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3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4" i="3"/>
  <c r="B5" i="3"/>
  <c r="B6" i="3"/>
  <c r="B7" i="3"/>
  <c r="B8" i="3"/>
  <c r="B9" i="3"/>
  <c r="B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3" i="3"/>
</calcChain>
</file>

<file path=xl/sharedStrings.xml><?xml version="1.0" encoding="utf-8"?>
<sst xmlns="http://schemas.openxmlformats.org/spreadsheetml/2006/main" count="174" uniqueCount="67">
  <si>
    <t>Rank</t>
  </si>
  <si>
    <t>State</t>
  </si>
  <si>
    <t>2004-2006</t>
  </si>
  <si>
    <t>Maryland</t>
  </si>
  <si>
    <t>Alaska</t>
  </si>
  <si>
    <t>New Jersey</t>
  </si>
  <si>
    <t>Connecticut</t>
  </si>
  <si>
    <t>District of Columbia</t>
  </si>
  <si>
    <t>Massachusetts</t>
  </si>
  <si>
    <t>New Hampshire</t>
  </si>
  <si>
    <t>Virginia</t>
  </si>
  <si>
    <t>Hawaii</t>
  </si>
  <si>
    <t>$47,221 (2005)[8] PDF</t>
  </si>
  <si>
    <t>Delaware</t>
  </si>
  <si>
    <t>California</t>
  </si>
  <si>
    <t>Minnesota</t>
  </si>
  <si>
    <t>Washington</t>
  </si>
  <si>
    <t>Wyoming</t>
  </si>
  <si>
    <t>Utah</t>
  </si>
  <si>
    <t>Colorado</t>
  </si>
  <si>
    <t>New York</t>
  </si>
  <si>
    <t>Rhode Island</t>
  </si>
  <si>
    <t>Illinois</t>
  </si>
  <si>
    <t>Vermont</t>
  </si>
  <si>
    <t>North Dakota</t>
  </si>
  <si>
    <t>Wisconsin</t>
  </si>
  <si>
    <t>Nebraska</t>
  </si>
  <si>
    <t>Pennsylvania</t>
  </si>
  <si>
    <t>Iowa</t>
  </si>
  <si>
    <t>Texas</t>
  </si>
  <si>
    <t>Kansas</t>
  </si>
  <si>
    <t>Nevada</t>
  </si>
  <si>
    <t>South Dakota</t>
  </si>
  <si>
    <t>Oregon</t>
  </si>
  <si>
    <t>Arizona</t>
  </si>
  <si>
    <t>Indiana</t>
  </si>
  <si>
    <t>Maine</t>
  </si>
  <si>
    <t>Georgia</t>
  </si>
  <si>
    <t>Michigan</t>
  </si>
  <si>
    <t>Ohio</t>
  </si>
  <si>
    <t>Missouri</t>
  </si>
  <si>
    <t>Florida</t>
  </si>
  <si>
    <t>Montana</t>
  </si>
  <si>
    <t>North Carolina</t>
  </si>
  <si>
    <t>Idaho</t>
  </si>
  <si>
    <t>Oklahoma</t>
  </si>
  <si>
    <t>South Carolina</t>
  </si>
  <si>
    <t>New Mexico</t>
  </si>
  <si>
    <t>Louisiana</t>
  </si>
  <si>
    <t>Tennessee</t>
  </si>
  <si>
    <t>Alabama</t>
  </si>
  <si>
    <t>Kentucky</t>
  </si>
  <si>
    <t>Arkansas</t>
  </si>
  <si>
    <t>West Virginia</t>
  </si>
  <si>
    <t>Mississippi</t>
  </si>
  <si>
    <t>2013 Annual Average Cost of Living</t>
  </si>
  <si>
    <t>Index</t>
  </si>
  <si>
    <t> Grocery</t>
  </si>
  <si>
    <t>Housing</t>
  </si>
  <si>
    <t>Utilities</t>
  </si>
  <si>
    <t>Transportation</t>
  </si>
  <si>
    <t>Heath </t>
  </si>
  <si>
    <t>Misc</t>
  </si>
  <si>
    <t>US Median Income:</t>
  </si>
  <si>
    <t>Median State Income</t>
  </si>
  <si>
    <t>Equivalent of $50,502.00
Based on cost of living to
sustain the same standard of living</t>
  </si>
  <si>
    <t>Median State Income Adjusted for cost of living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</si>
</sst>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#,##0.0000_);[Red]\(#,##0.0000\)"/>
    <numFmt numFmtId="166" formatCode="#,##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1" applyAlignment="1">
      <alignment vertical="center" wrapText="1"/>
    </xf>
    <xf numFmtId="6" fontId="0" fillId="0" borderId="0" xfId="0" applyNumberFormat="1" applyAlignment="1">
      <alignment vertical="center" wrapText="1"/>
    </xf>
    <xf numFmtId="0" fontId="0" fillId="0" borderId="0" xfId="0" applyAlignment="1">
      <alignment horizontal="right"/>
    </xf>
    <xf numFmtId="164" fontId="0" fillId="0" borderId="0" xfId="0" applyNumberFormat="1"/>
    <xf numFmtId="8" fontId="0" fillId="0" borderId="0" xfId="0" applyNumberFormat="1"/>
    <xf numFmtId="0" fontId="0" fillId="0" borderId="0" xfId="0" applyAlignment="1">
      <alignment wrapText="1"/>
    </xf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Highest Income by State -</a:t>
            </a:r>
            <a:r>
              <a:rPr lang="en-US" baseline="0"/>
              <a:t> Factored for Cost of Living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Conslusion!$C$3</c:f>
              <c:strCache>
                <c:ptCount val="1"/>
                <c:pt idx="0">
                  <c:v>Median State Income Adjusted for cost of living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Conslusion!$A$4:$A$54</c:f>
              <c:strCache>
                <c:ptCount val="51"/>
                <c:pt idx="0">
                  <c:v>Hawaii</c:v>
                </c:pt>
                <c:pt idx="1">
                  <c:v>West Virginia</c:v>
                </c:pt>
                <c:pt idx="2">
                  <c:v>New York</c:v>
                </c:pt>
                <c:pt idx="3">
                  <c:v>Mississippi</c:v>
                </c:pt>
                <c:pt idx="4">
                  <c:v>Maine</c:v>
                </c:pt>
                <c:pt idx="5">
                  <c:v>Arkansas</c:v>
                </c:pt>
                <c:pt idx="6">
                  <c:v>Rhode Island</c:v>
                </c:pt>
                <c:pt idx="7">
                  <c:v>Vermont</c:v>
                </c:pt>
                <c:pt idx="8">
                  <c:v>Oregon</c:v>
                </c:pt>
                <c:pt idx="9">
                  <c:v>Louisiana</c:v>
                </c:pt>
                <c:pt idx="10">
                  <c:v>South Carolina</c:v>
                </c:pt>
                <c:pt idx="11">
                  <c:v>California</c:v>
                </c:pt>
                <c:pt idx="12">
                  <c:v>Alabama</c:v>
                </c:pt>
                <c:pt idx="13">
                  <c:v>Montana</c:v>
                </c:pt>
                <c:pt idx="14">
                  <c:v>District of Columbia</c:v>
                </c:pt>
                <c:pt idx="15">
                  <c:v>Florida</c:v>
                </c:pt>
                <c:pt idx="16">
                  <c:v>New Mexico</c:v>
                </c:pt>
                <c:pt idx="17">
                  <c:v>Kentucky</c:v>
                </c:pt>
                <c:pt idx="18">
                  <c:v>North Carolina</c:v>
                </c:pt>
                <c:pt idx="19">
                  <c:v>Arizona</c:v>
                </c:pt>
                <c:pt idx="20">
                  <c:v>Tennessee</c:v>
                </c:pt>
                <c:pt idx="21">
                  <c:v>Oklahoma</c:v>
                </c:pt>
                <c:pt idx="22">
                  <c:v>Idaho</c:v>
                </c:pt>
                <c:pt idx="23">
                  <c:v>Michigan</c:v>
                </c:pt>
                <c:pt idx="24">
                  <c:v>South Dakota</c:v>
                </c:pt>
                <c:pt idx="25">
                  <c:v>Missouri</c:v>
                </c:pt>
                <c:pt idx="26">
                  <c:v>Ohio</c:v>
                </c:pt>
                <c:pt idx="27">
                  <c:v>Georgia</c:v>
                </c:pt>
                <c:pt idx="28">
                  <c:v>Connecticut</c:v>
                </c:pt>
                <c:pt idx="29">
                  <c:v>Pennsylvania</c:v>
                </c:pt>
                <c:pt idx="30">
                  <c:v>Nevada</c:v>
                </c:pt>
                <c:pt idx="31">
                  <c:v>Indiana</c:v>
                </c:pt>
                <c:pt idx="32">
                  <c:v>Massachusetts</c:v>
                </c:pt>
                <c:pt idx="33">
                  <c:v>Alaska</c:v>
                </c:pt>
                <c:pt idx="34">
                  <c:v>North Dakota</c:v>
                </c:pt>
                <c:pt idx="35">
                  <c:v>New Jersey</c:v>
                </c:pt>
                <c:pt idx="36">
                  <c:v>New Hampshire</c:v>
                </c:pt>
                <c:pt idx="37">
                  <c:v>Wisconsin</c:v>
                </c:pt>
                <c:pt idx="38">
                  <c:v>Kansas</c:v>
                </c:pt>
                <c:pt idx="39">
                  <c:v>Iowa</c:v>
                </c:pt>
                <c:pt idx="40">
                  <c:v>Texas</c:v>
                </c:pt>
                <c:pt idx="41">
                  <c:v>Delaware</c:v>
                </c:pt>
                <c:pt idx="42">
                  <c:v>Washington</c:v>
                </c:pt>
                <c:pt idx="43">
                  <c:v>Colorado</c:v>
                </c:pt>
                <c:pt idx="44">
                  <c:v>Illinois</c:v>
                </c:pt>
                <c:pt idx="45">
                  <c:v>Minnesota</c:v>
                </c:pt>
                <c:pt idx="46">
                  <c:v>Nebraska</c:v>
                </c:pt>
                <c:pt idx="47">
                  <c:v>Wyoming</c:v>
                </c:pt>
                <c:pt idx="48">
                  <c:v>Maryland</c:v>
                </c:pt>
                <c:pt idx="49">
                  <c:v>Utah</c:v>
                </c:pt>
                <c:pt idx="50">
                  <c:v>Virginia</c:v>
                </c:pt>
              </c:strCache>
            </c:strRef>
          </c:cat>
          <c:val>
            <c:numRef>
              <c:f>Conslusion!$C$4:$C$54</c:f>
              <c:numCache>
                <c:formatCode>"$"#,##0.00</c:formatCode>
                <c:ptCount val="51"/>
                <c:pt idx="0">
                  <c:v>39401.52963671129</c:v>
                </c:pt>
                <c:pt idx="1">
                  <c:v>39590.534979423865</c:v>
                </c:pt>
                <c:pt idx="2">
                  <c:v>40502.932551319645</c:v>
                </c:pt>
                <c:pt idx="3">
                  <c:v>41435.465768799113</c:v>
                </c:pt>
                <c:pt idx="4">
                  <c:v>41621.157323688974</c:v>
                </c:pt>
                <c:pt idx="5">
                  <c:v>42312.227074235809</c:v>
                </c:pt>
                <c:pt idx="6">
                  <c:v>42669.848846459827</c:v>
                </c:pt>
                <c:pt idx="7">
                  <c:v>43797.510373443984</c:v>
                </c:pt>
                <c:pt idx="8">
                  <c:v>43835.205992509356</c:v>
                </c:pt>
                <c:pt idx="9">
                  <c:v>43930.526315789481</c:v>
                </c:pt>
                <c:pt idx="10">
                  <c:v>44316.945606694571</c:v>
                </c:pt>
                <c:pt idx="11">
                  <c:v>44720.530835284932</c:v>
                </c:pt>
                <c:pt idx="12">
                  <c:v>44821.428571428565</c:v>
                </c:pt>
                <c:pt idx="13">
                  <c:v>44941.056910569103</c:v>
                </c:pt>
                <c:pt idx="14">
                  <c:v>45056.388294075659</c:v>
                </c:pt>
                <c:pt idx="15">
                  <c:v>45110.997963340124</c:v>
                </c:pt>
                <c:pt idx="16">
                  <c:v>45463.70530877573</c:v>
                </c:pt>
                <c:pt idx="17">
                  <c:v>45661.487236404006</c:v>
                </c:pt>
                <c:pt idx="18">
                  <c:v>45793.534932221053</c:v>
                </c:pt>
                <c:pt idx="19">
                  <c:v>45838.076545632968</c:v>
                </c:pt>
                <c:pt idx="20">
                  <c:v>46222.838137472281</c:v>
                </c:pt>
                <c:pt idx="21">
                  <c:v>47815.265486725664</c:v>
                </c:pt>
                <c:pt idx="22">
                  <c:v>48263.919821826283</c:v>
                </c:pt>
                <c:pt idx="23">
                  <c:v>48503.164556962023</c:v>
                </c:pt>
                <c:pt idx="24">
                  <c:v>48515.06024096386</c:v>
                </c:pt>
                <c:pt idx="25">
                  <c:v>48757.543103448283</c:v>
                </c:pt>
                <c:pt idx="26">
                  <c:v>49458.378378378373</c:v>
                </c:pt>
                <c:pt idx="27">
                  <c:v>49523.143164693218</c:v>
                </c:pt>
                <c:pt idx="28">
                  <c:v>49587.481146304679</c:v>
                </c:pt>
                <c:pt idx="29">
                  <c:v>49878.84806355511</c:v>
                </c:pt>
                <c:pt idx="30">
                  <c:v>51232.460732984291</c:v>
                </c:pt>
                <c:pt idx="31">
                  <c:v>51256.070640176607</c:v>
                </c:pt>
                <c:pt idx="32">
                  <c:v>51481.57248157249</c:v>
                </c:pt>
                <c:pt idx="33">
                  <c:v>51617.199391171998</c:v>
                </c:pt>
                <c:pt idx="34">
                  <c:v>51755.755755755752</c:v>
                </c:pt>
                <c:pt idx="35">
                  <c:v>51890.769230769227</c:v>
                </c:pt>
                <c:pt idx="36">
                  <c:v>51903.065451532719</c:v>
                </c:pt>
                <c:pt idx="37">
                  <c:v>52222.797927461135</c:v>
                </c:pt>
                <c:pt idx="38">
                  <c:v>53221.739130434777</c:v>
                </c:pt>
                <c:pt idx="39">
                  <c:v>53666.666666666672</c:v>
                </c:pt>
                <c:pt idx="40">
                  <c:v>53803.921568627462</c:v>
                </c:pt>
                <c:pt idx="41">
                  <c:v>54863.805970149253</c:v>
                </c:pt>
                <c:pt idx="42">
                  <c:v>55394.73684210526</c:v>
                </c:pt>
                <c:pt idx="43">
                  <c:v>55665.326633165838</c:v>
                </c:pt>
                <c:pt idx="44">
                  <c:v>55684.100418410053</c:v>
                </c:pt>
                <c:pt idx="45">
                  <c:v>55892.051030421979</c:v>
                </c:pt>
                <c:pt idx="46">
                  <c:v>56196.648044692731</c:v>
                </c:pt>
                <c:pt idx="47">
                  <c:v>58244.053774560496</c:v>
                </c:pt>
                <c:pt idx="48">
                  <c:v>58385.321100917434</c:v>
                </c:pt>
                <c:pt idx="49">
                  <c:v>61327.113062568613</c:v>
                </c:pt>
                <c:pt idx="50">
                  <c:v>64326.403326403313</c:v>
                </c:pt>
              </c:numCache>
            </c:numRef>
          </c:val>
        </c:ser>
        <c:ser>
          <c:idx val="0"/>
          <c:order val="1"/>
          <c:tx>
            <c:strRef>
              <c:f>Conslusion!$B$3</c:f>
              <c:strCache>
                <c:ptCount val="1"/>
                <c:pt idx="0">
                  <c:v>Median State Income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Conslusion!$A$4:$A$54</c:f>
              <c:strCache>
                <c:ptCount val="51"/>
                <c:pt idx="0">
                  <c:v>Hawaii</c:v>
                </c:pt>
                <c:pt idx="1">
                  <c:v>West Virginia</c:v>
                </c:pt>
                <c:pt idx="2">
                  <c:v>New York</c:v>
                </c:pt>
                <c:pt idx="3">
                  <c:v>Mississippi</c:v>
                </c:pt>
                <c:pt idx="4">
                  <c:v>Maine</c:v>
                </c:pt>
                <c:pt idx="5">
                  <c:v>Arkansas</c:v>
                </c:pt>
                <c:pt idx="6">
                  <c:v>Rhode Island</c:v>
                </c:pt>
                <c:pt idx="7">
                  <c:v>Vermont</c:v>
                </c:pt>
                <c:pt idx="8">
                  <c:v>Oregon</c:v>
                </c:pt>
                <c:pt idx="9">
                  <c:v>Louisiana</c:v>
                </c:pt>
                <c:pt idx="10">
                  <c:v>South Carolina</c:v>
                </c:pt>
                <c:pt idx="11">
                  <c:v>California</c:v>
                </c:pt>
                <c:pt idx="12">
                  <c:v>Alabama</c:v>
                </c:pt>
                <c:pt idx="13">
                  <c:v>Montana</c:v>
                </c:pt>
                <c:pt idx="14">
                  <c:v>District of Columbia</c:v>
                </c:pt>
                <c:pt idx="15">
                  <c:v>Florida</c:v>
                </c:pt>
                <c:pt idx="16">
                  <c:v>New Mexico</c:v>
                </c:pt>
                <c:pt idx="17">
                  <c:v>Kentucky</c:v>
                </c:pt>
                <c:pt idx="18">
                  <c:v>North Carolina</c:v>
                </c:pt>
                <c:pt idx="19">
                  <c:v>Arizona</c:v>
                </c:pt>
                <c:pt idx="20">
                  <c:v>Tennessee</c:v>
                </c:pt>
                <c:pt idx="21">
                  <c:v>Oklahoma</c:v>
                </c:pt>
                <c:pt idx="22">
                  <c:v>Idaho</c:v>
                </c:pt>
                <c:pt idx="23">
                  <c:v>Michigan</c:v>
                </c:pt>
                <c:pt idx="24">
                  <c:v>South Dakota</c:v>
                </c:pt>
                <c:pt idx="25">
                  <c:v>Missouri</c:v>
                </c:pt>
                <c:pt idx="26">
                  <c:v>Ohio</c:v>
                </c:pt>
                <c:pt idx="27">
                  <c:v>Georgia</c:v>
                </c:pt>
                <c:pt idx="28">
                  <c:v>Connecticut</c:v>
                </c:pt>
                <c:pt idx="29">
                  <c:v>Pennsylvania</c:v>
                </c:pt>
                <c:pt idx="30">
                  <c:v>Nevada</c:v>
                </c:pt>
                <c:pt idx="31">
                  <c:v>Indiana</c:v>
                </c:pt>
                <c:pt idx="32">
                  <c:v>Massachusetts</c:v>
                </c:pt>
                <c:pt idx="33">
                  <c:v>Alaska</c:v>
                </c:pt>
                <c:pt idx="34">
                  <c:v>North Dakota</c:v>
                </c:pt>
                <c:pt idx="35">
                  <c:v>New Jersey</c:v>
                </c:pt>
                <c:pt idx="36">
                  <c:v>New Hampshire</c:v>
                </c:pt>
                <c:pt idx="37">
                  <c:v>Wisconsin</c:v>
                </c:pt>
                <c:pt idx="38">
                  <c:v>Kansas</c:v>
                </c:pt>
                <c:pt idx="39">
                  <c:v>Iowa</c:v>
                </c:pt>
                <c:pt idx="40">
                  <c:v>Texas</c:v>
                </c:pt>
                <c:pt idx="41">
                  <c:v>Delaware</c:v>
                </c:pt>
                <c:pt idx="42">
                  <c:v>Washington</c:v>
                </c:pt>
                <c:pt idx="43">
                  <c:v>Colorado</c:v>
                </c:pt>
                <c:pt idx="44">
                  <c:v>Illinois</c:v>
                </c:pt>
                <c:pt idx="45">
                  <c:v>Minnesota</c:v>
                </c:pt>
                <c:pt idx="46">
                  <c:v>Nebraska</c:v>
                </c:pt>
                <c:pt idx="47">
                  <c:v>Wyoming</c:v>
                </c:pt>
                <c:pt idx="48">
                  <c:v>Maryland</c:v>
                </c:pt>
                <c:pt idx="49">
                  <c:v>Utah</c:v>
                </c:pt>
                <c:pt idx="50">
                  <c:v>Virginia</c:v>
                </c:pt>
              </c:strCache>
            </c:strRef>
          </c:cat>
          <c:val>
            <c:numRef>
              <c:f>Conslusion!$B$4:$B$54</c:f>
              <c:numCache>
                <c:formatCode>"$"#,##0_);[Red]\("$"#,##0\)</c:formatCode>
                <c:ptCount val="51"/>
                <c:pt idx="0">
                  <c:v>61821</c:v>
                </c:pt>
                <c:pt idx="1">
                  <c:v>38482</c:v>
                </c:pt>
                <c:pt idx="2">
                  <c:v>55246</c:v>
                </c:pt>
                <c:pt idx="3">
                  <c:v>36919</c:v>
                </c:pt>
                <c:pt idx="4">
                  <c:v>46033</c:v>
                </c:pt>
                <c:pt idx="5">
                  <c:v>38758</c:v>
                </c:pt>
                <c:pt idx="6">
                  <c:v>53636</c:v>
                </c:pt>
                <c:pt idx="7">
                  <c:v>52776</c:v>
                </c:pt>
                <c:pt idx="8">
                  <c:v>46816</c:v>
                </c:pt>
                <c:pt idx="9">
                  <c:v>41734</c:v>
                </c:pt>
                <c:pt idx="10">
                  <c:v>42367</c:v>
                </c:pt>
                <c:pt idx="11">
                  <c:v>57287</c:v>
                </c:pt>
                <c:pt idx="12">
                  <c:v>41415</c:v>
                </c:pt>
                <c:pt idx="13">
                  <c:v>44222</c:v>
                </c:pt>
                <c:pt idx="14">
                  <c:v>63124</c:v>
                </c:pt>
                <c:pt idx="15">
                  <c:v>44299</c:v>
                </c:pt>
                <c:pt idx="16">
                  <c:v>41963</c:v>
                </c:pt>
                <c:pt idx="17">
                  <c:v>41141</c:v>
                </c:pt>
                <c:pt idx="18">
                  <c:v>43916</c:v>
                </c:pt>
                <c:pt idx="19">
                  <c:v>46709</c:v>
                </c:pt>
                <c:pt idx="20">
                  <c:v>41693</c:v>
                </c:pt>
                <c:pt idx="21">
                  <c:v>43225</c:v>
                </c:pt>
                <c:pt idx="22">
                  <c:v>43341</c:v>
                </c:pt>
                <c:pt idx="23">
                  <c:v>45981</c:v>
                </c:pt>
                <c:pt idx="24">
                  <c:v>48321</c:v>
                </c:pt>
                <c:pt idx="25">
                  <c:v>45247</c:v>
                </c:pt>
                <c:pt idx="26">
                  <c:v>45749</c:v>
                </c:pt>
                <c:pt idx="27">
                  <c:v>46007</c:v>
                </c:pt>
                <c:pt idx="28">
                  <c:v>65753</c:v>
                </c:pt>
                <c:pt idx="29">
                  <c:v>50228</c:v>
                </c:pt>
                <c:pt idx="30">
                  <c:v>48927</c:v>
                </c:pt>
                <c:pt idx="31">
                  <c:v>46438</c:v>
                </c:pt>
                <c:pt idx="32">
                  <c:v>62859</c:v>
                </c:pt>
                <c:pt idx="33">
                  <c:v>67825</c:v>
                </c:pt>
                <c:pt idx="34">
                  <c:v>51704</c:v>
                </c:pt>
                <c:pt idx="35">
                  <c:v>67458</c:v>
                </c:pt>
                <c:pt idx="36">
                  <c:v>62647</c:v>
                </c:pt>
                <c:pt idx="37">
                  <c:v>50395</c:v>
                </c:pt>
                <c:pt idx="38">
                  <c:v>48964</c:v>
                </c:pt>
                <c:pt idx="39">
                  <c:v>49427</c:v>
                </c:pt>
                <c:pt idx="40">
                  <c:v>49392</c:v>
                </c:pt>
                <c:pt idx="41">
                  <c:v>58814</c:v>
                </c:pt>
                <c:pt idx="42">
                  <c:v>56835</c:v>
                </c:pt>
                <c:pt idx="43">
                  <c:v>55387</c:v>
                </c:pt>
                <c:pt idx="44">
                  <c:v>53234</c:v>
                </c:pt>
                <c:pt idx="45">
                  <c:v>56954</c:v>
                </c:pt>
                <c:pt idx="46">
                  <c:v>50296</c:v>
                </c:pt>
                <c:pt idx="47">
                  <c:v>56322</c:v>
                </c:pt>
                <c:pt idx="48">
                  <c:v>70004</c:v>
                </c:pt>
                <c:pt idx="49">
                  <c:v>55869</c:v>
                </c:pt>
                <c:pt idx="50">
                  <c:v>61882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95209056"/>
        <c:axId val="395215720"/>
      </c:barChart>
      <c:catAx>
        <c:axId val="395209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215720"/>
        <c:crosses val="autoZero"/>
        <c:auto val="1"/>
        <c:lblAlgn val="ctr"/>
        <c:lblOffset val="100"/>
        <c:noMultiLvlLbl val="0"/>
      </c:catAx>
      <c:valAx>
        <c:axId val="395215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209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242886</xdr:colOff>
      <xdr:row>2</xdr:row>
      <xdr:rowOff>42861</xdr:rowOff>
    </xdr:from>
    <xdr:to>
      <xdr:col>13</xdr:col>
      <xdr:colOff>209550</xdr:colOff>
      <xdr:row>54</xdr:row>
      <xdr:rowOff>66675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en.wikipedia.org/wiki/Idaho" TargetMode="External"/><Relationship Id="rId18" Type="http://schemas.openxmlformats.org/officeDocument/2006/relationships/hyperlink" Target="http://en.wikipedia.org/wiki/Kentucky" TargetMode="External"/><Relationship Id="rId26" Type="http://schemas.openxmlformats.org/officeDocument/2006/relationships/hyperlink" Target="http://en.wikipedia.org/wiki/Missouri" TargetMode="External"/><Relationship Id="rId39" Type="http://schemas.openxmlformats.org/officeDocument/2006/relationships/hyperlink" Target="http://en.wikipedia.org/wiki/Pennsylvania" TargetMode="External"/><Relationship Id="rId3" Type="http://schemas.openxmlformats.org/officeDocument/2006/relationships/hyperlink" Target="http://en.wikipedia.org/wiki/Arizona" TargetMode="External"/><Relationship Id="rId21" Type="http://schemas.openxmlformats.org/officeDocument/2006/relationships/hyperlink" Target="http://en.wikipedia.org/wiki/Maryland" TargetMode="External"/><Relationship Id="rId34" Type="http://schemas.openxmlformats.org/officeDocument/2006/relationships/hyperlink" Target="http://en.wikipedia.org/wiki/North_Carolina" TargetMode="External"/><Relationship Id="rId42" Type="http://schemas.openxmlformats.org/officeDocument/2006/relationships/hyperlink" Target="http://en.wikipedia.org/wiki/South_Dakota" TargetMode="External"/><Relationship Id="rId47" Type="http://schemas.openxmlformats.org/officeDocument/2006/relationships/hyperlink" Target="http://en.wikipedia.org/wiki/Virginia" TargetMode="External"/><Relationship Id="rId50" Type="http://schemas.openxmlformats.org/officeDocument/2006/relationships/hyperlink" Target="http://en.wikipedia.org/wiki/Wisconsin" TargetMode="External"/><Relationship Id="rId7" Type="http://schemas.openxmlformats.org/officeDocument/2006/relationships/hyperlink" Target="http://en.wikipedia.org/wiki/Connecticut" TargetMode="External"/><Relationship Id="rId12" Type="http://schemas.openxmlformats.org/officeDocument/2006/relationships/hyperlink" Target="http://www.census.gov/prod/2006pubs/acs-02.pdf" TargetMode="External"/><Relationship Id="rId17" Type="http://schemas.openxmlformats.org/officeDocument/2006/relationships/hyperlink" Target="http://en.wikipedia.org/wiki/Kansas" TargetMode="External"/><Relationship Id="rId25" Type="http://schemas.openxmlformats.org/officeDocument/2006/relationships/hyperlink" Target="http://en.wikipedia.org/wiki/Mississippi" TargetMode="External"/><Relationship Id="rId33" Type="http://schemas.openxmlformats.org/officeDocument/2006/relationships/hyperlink" Target="http://en.wikipedia.org/wiki/New_York" TargetMode="External"/><Relationship Id="rId38" Type="http://schemas.openxmlformats.org/officeDocument/2006/relationships/hyperlink" Target="http://en.wikipedia.org/wiki/Oregon" TargetMode="External"/><Relationship Id="rId46" Type="http://schemas.openxmlformats.org/officeDocument/2006/relationships/hyperlink" Target="http://en.wikipedia.org/wiki/Vermont" TargetMode="External"/><Relationship Id="rId2" Type="http://schemas.openxmlformats.org/officeDocument/2006/relationships/hyperlink" Target="http://en.wikipedia.org/wiki/Alaska" TargetMode="External"/><Relationship Id="rId16" Type="http://schemas.openxmlformats.org/officeDocument/2006/relationships/hyperlink" Target="http://en.wikipedia.org/wiki/Iowa" TargetMode="External"/><Relationship Id="rId20" Type="http://schemas.openxmlformats.org/officeDocument/2006/relationships/hyperlink" Target="http://en.wikipedia.org/wiki/Maine" TargetMode="External"/><Relationship Id="rId29" Type="http://schemas.openxmlformats.org/officeDocument/2006/relationships/hyperlink" Target="http://en.wikipedia.org/wiki/Nevada" TargetMode="External"/><Relationship Id="rId41" Type="http://schemas.openxmlformats.org/officeDocument/2006/relationships/hyperlink" Target="http://en.wikipedia.org/wiki/South_Carolina" TargetMode="External"/><Relationship Id="rId1" Type="http://schemas.openxmlformats.org/officeDocument/2006/relationships/hyperlink" Target="http://en.wikipedia.org/wiki/Alabama" TargetMode="External"/><Relationship Id="rId6" Type="http://schemas.openxmlformats.org/officeDocument/2006/relationships/hyperlink" Target="http://en.wikipedia.org/wiki/Colorado" TargetMode="External"/><Relationship Id="rId11" Type="http://schemas.openxmlformats.org/officeDocument/2006/relationships/hyperlink" Target="http://en.wikipedia.org/wiki/Hawaii" TargetMode="External"/><Relationship Id="rId24" Type="http://schemas.openxmlformats.org/officeDocument/2006/relationships/hyperlink" Target="http://en.wikipedia.org/wiki/Minnesota" TargetMode="External"/><Relationship Id="rId32" Type="http://schemas.openxmlformats.org/officeDocument/2006/relationships/hyperlink" Target="http://en.wikipedia.org/wiki/New_Mexico" TargetMode="External"/><Relationship Id="rId37" Type="http://schemas.openxmlformats.org/officeDocument/2006/relationships/hyperlink" Target="http://en.wikipedia.org/wiki/Oklahoma" TargetMode="External"/><Relationship Id="rId40" Type="http://schemas.openxmlformats.org/officeDocument/2006/relationships/hyperlink" Target="http://en.wikipedia.org/wiki/Rhode_Island" TargetMode="External"/><Relationship Id="rId45" Type="http://schemas.openxmlformats.org/officeDocument/2006/relationships/hyperlink" Target="http://en.wikipedia.org/wiki/Utah" TargetMode="External"/><Relationship Id="rId5" Type="http://schemas.openxmlformats.org/officeDocument/2006/relationships/hyperlink" Target="http://en.wikipedia.org/wiki/California" TargetMode="External"/><Relationship Id="rId15" Type="http://schemas.openxmlformats.org/officeDocument/2006/relationships/hyperlink" Target="http://en.wikipedia.org/wiki/Indiana" TargetMode="External"/><Relationship Id="rId23" Type="http://schemas.openxmlformats.org/officeDocument/2006/relationships/hyperlink" Target="http://en.wikipedia.org/wiki/Michigan" TargetMode="External"/><Relationship Id="rId28" Type="http://schemas.openxmlformats.org/officeDocument/2006/relationships/hyperlink" Target="http://en.wikipedia.org/wiki/Nebraska" TargetMode="External"/><Relationship Id="rId36" Type="http://schemas.openxmlformats.org/officeDocument/2006/relationships/hyperlink" Target="http://en.wikipedia.org/wiki/Ohio" TargetMode="External"/><Relationship Id="rId49" Type="http://schemas.openxmlformats.org/officeDocument/2006/relationships/hyperlink" Target="http://en.wikipedia.org/wiki/West_Virginia" TargetMode="External"/><Relationship Id="rId10" Type="http://schemas.openxmlformats.org/officeDocument/2006/relationships/hyperlink" Target="http://en.wikipedia.org/wiki/Georgia_%28U.S._state%29" TargetMode="External"/><Relationship Id="rId19" Type="http://schemas.openxmlformats.org/officeDocument/2006/relationships/hyperlink" Target="http://en.wikipedia.org/wiki/Louisiana" TargetMode="External"/><Relationship Id="rId31" Type="http://schemas.openxmlformats.org/officeDocument/2006/relationships/hyperlink" Target="http://en.wikipedia.org/wiki/New_Jersey" TargetMode="External"/><Relationship Id="rId44" Type="http://schemas.openxmlformats.org/officeDocument/2006/relationships/hyperlink" Target="http://en.wikipedia.org/wiki/Texas" TargetMode="External"/><Relationship Id="rId4" Type="http://schemas.openxmlformats.org/officeDocument/2006/relationships/hyperlink" Target="http://en.wikipedia.org/wiki/Arkansas" TargetMode="External"/><Relationship Id="rId9" Type="http://schemas.openxmlformats.org/officeDocument/2006/relationships/hyperlink" Target="http://en.wikipedia.org/wiki/District_of_Columbia" TargetMode="External"/><Relationship Id="rId14" Type="http://schemas.openxmlformats.org/officeDocument/2006/relationships/hyperlink" Target="http://en.wikipedia.org/wiki/Illinois" TargetMode="External"/><Relationship Id="rId22" Type="http://schemas.openxmlformats.org/officeDocument/2006/relationships/hyperlink" Target="http://en.wikipedia.org/wiki/Massachusetts" TargetMode="External"/><Relationship Id="rId27" Type="http://schemas.openxmlformats.org/officeDocument/2006/relationships/hyperlink" Target="http://en.wikipedia.org/wiki/Montana" TargetMode="External"/><Relationship Id="rId30" Type="http://schemas.openxmlformats.org/officeDocument/2006/relationships/hyperlink" Target="http://en.wikipedia.org/wiki/New_Hampshire" TargetMode="External"/><Relationship Id="rId35" Type="http://schemas.openxmlformats.org/officeDocument/2006/relationships/hyperlink" Target="http://en.wikipedia.org/wiki/North_Dakota" TargetMode="External"/><Relationship Id="rId43" Type="http://schemas.openxmlformats.org/officeDocument/2006/relationships/hyperlink" Target="http://en.wikipedia.org/wiki/Tennessee" TargetMode="External"/><Relationship Id="rId48" Type="http://schemas.openxmlformats.org/officeDocument/2006/relationships/hyperlink" Target="http://en.wikipedia.org/wiki/Washington_%28U.S._state%29" TargetMode="External"/><Relationship Id="rId8" Type="http://schemas.openxmlformats.org/officeDocument/2006/relationships/hyperlink" Target="http://en.wikipedia.org/wiki/Delaware" TargetMode="External"/><Relationship Id="rId51" Type="http://schemas.openxmlformats.org/officeDocument/2006/relationships/hyperlink" Target="http://en.wikipedia.org/wiki/Wyomin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4"/>
  <sheetViews>
    <sheetView workbookViewId="0">
      <selection activeCell="E19" sqref="E19"/>
    </sheetView>
  </sheetViews>
  <sheetFormatPr defaultRowHeight="15" x14ac:dyDescent="0.25"/>
  <sheetData>
    <row r="3" spans="1:7" ht="30" x14ac:dyDescent="0.25">
      <c r="A3" s="1" t="s">
        <v>0</v>
      </c>
      <c r="B3" s="1" t="s">
        <v>1</v>
      </c>
      <c r="C3" s="1">
        <v>2011</v>
      </c>
      <c r="D3" s="1">
        <v>2009</v>
      </c>
      <c r="E3" s="1">
        <v>2008</v>
      </c>
      <c r="F3" s="1">
        <v>2007</v>
      </c>
      <c r="G3" s="1" t="s">
        <v>2</v>
      </c>
    </row>
    <row r="4" spans="1:7" x14ac:dyDescent="0.25">
      <c r="A4" s="2">
        <v>46</v>
      </c>
      <c r="B4" s="3" t="s">
        <v>50</v>
      </c>
      <c r="C4" s="4">
        <v>41415</v>
      </c>
      <c r="D4" s="4">
        <v>40489</v>
      </c>
      <c r="E4" s="4">
        <v>42666</v>
      </c>
      <c r="F4" s="4">
        <v>40554</v>
      </c>
      <c r="G4" s="4">
        <v>38473</v>
      </c>
    </row>
    <row r="5" spans="1:7" x14ac:dyDescent="0.25">
      <c r="A5" s="2">
        <v>2</v>
      </c>
      <c r="B5" s="3" t="s">
        <v>4</v>
      </c>
      <c r="C5" s="4">
        <v>67825</v>
      </c>
      <c r="D5" s="4">
        <v>68342</v>
      </c>
      <c r="E5" s="4">
        <v>70378</v>
      </c>
      <c r="F5" s="4">
        <v>67035</v>
      </c>
      <c r="G5" s="4">
        <v>64169</v>
      </c>
    </row>
    <row r="6" spans="1:7" x14ac:dyDescent="0.25">
      <c r="A6" s="2">
        <v>30</v>
      </c>
      <c r="B6" s="3" t="s">
        <v>34</v>
      </c>
      <c r="C6" s="4">
        <v>46709</v>
      </c>
      <c r="D6" s="4">
        <v>47357</v>
      </c>
      <c r="E6" s="4">
        <v>49693</v>
      </c>
      <c r="F6" s="4">
        <v>47085</v>
      </c>
      <c r="G6" s="4">
        <v>48126</v>
      </c>
    </row>
    <row r="7" spans="1:7" x14ac:dyDescent="0.25">
      <c r="A7" s="2">
        <v>48</v>
      </c>
      <c r="B7" s="3" t="s">
        <v>52</v>
      </c>
      <c r="C7" s="4">
        <v>38758</v>
      </c>
      <c r="D7" s="4">
        <v>37823</v>
      </c>
      <c r="E7" s="4">
        <v>38815</v>
      </c>
      <c r="F7" s="4">
        <v>38134</v>
      </c>
      <c r="G7" s="4">
        <v>37420</v>
      </c>
    </row>
    <row r="8" spans="1:7" ht="30" x14ac:dyDescent="0.25">
      <c r="A8" s="2">
        <v>10</v>
      </c>
      <c r="B8" s="3" t="s">
        <v>14</v>
      </c>
      <c r="C8" s="4">
        <v>57287</v>
      </c>
      <c r="D8" s="4">
        <v>56860</v>
      </c>
      <c r="E8" s="4">
        <v>57989</v>
      </c>
      <c r="F8" s="4">
        <v>54610</v>
      </c>
      <c r="G8" s="4">
        <v>52214</v>
      </c>
    </row>
    <row r="9" spans="1:7" x14ac:dyDescent="0.25">
      <c r="A9" s="2">
        <v>15</v>
      </c>
      <c r="B9" s="3" t="s">
        <v>19</v>
      </c>
      <c r="C9" s="4">
        <v>55387</v>
      </c>
      <c r="D9" s="4">
        <v>54659</v>
      </c>
      <c r="E9" s="4">
        <v>56033</v>
      </c>
      <c r="F9" s="4">
        <v>53514</v>
      </c>
      <c r="G9" s="4">
        <v>48201</v>
      </c>
    </row>
    <row r="10" spans="1:7" ht="30" x14ac:dyDescent="0.25">
      <c r="A10" s="2">
        <v>4</v>
      </c>
      <c r="B10" s="3" t="s">
        <v>6</v>
      </c>
      <c r="C10" s="4">
        <v>65753</v>
      </c>
      <c r="D10" s="4">
        <v>66953</v>
      </c>
      <c r="E10" s="4">
        <v>68460</v>
      </c>
      <c r="F10" s="4">
        <v>64333</v>
      </c>
      <c r="G10" s="4">
        <v>57639</v>
      </c>
    </row>
    <row r="11" spans="1:7" ht="30" x14ac:dyDescent="0.25">
      <c r="A11" s="2">
        <v>9</v>
      </c>
      <c r="B11" s="3" t="s">
        <v>13</v>
      </c>
      <c r="C11" s="4">
        <v>58814</v>
      </c>
      <c r="D11" s="4">
        <v>58931</v>
      </c>
      <c r="E11" s="4">
        <v>61021</v>
      </c>
      <c r="F11" s="4">
        <v>59948</v>
      </c>
      <c r="G11" s="4">
        <v>53770</v>
      </c>
    </row>
    <row r="12" spans="1:7" ht="60" x14ac:dyDescent="0.25">
      <c r="A12" s="2"/>
      <c r="B12" s="3" t="s">
        <v>7</v>
      </c>
      <c r="C12" s="4">
        <v>63124</v>
      </c>
      <c r="D12" s="4">
        <v>64098</v>
      </c>
      <c r="E12" s="4">
        <v>67214</v>
      </c>
      <c r="F12" s="4">
        <v>63746</v>
      </c>
      <c r="G12" s="4">
        <v>60681</v>
      </c>
    </row>
    <row r="13" spans="1:7" x14ac:dyDescent="0.25">
      <c r="A13" s="2">
        <v>37</v>
      </c>
      <c r="B13" s="3" t="s">
        <v>41</v>
      </c>
      <c r="C13" s="4">
        <v>44299</v>
      </c>
      <c r="D13" s="4">
        <v>44926</v>
      </c>
      <c r="E13" s="4">
        <v>47576</v>
      </c>
      <c r="F13" s="4">
        <v>46253</v>
      </c>
      <c r="G13" s="4">
        <v>46395</v>
      </c>
    </row>
    <row r="14" spans="1:7" x14ac:dyDescent="0.25">
      <c r="A14" s="2">
        <v>33</v>
      </c>
      <c r="B14" s="3" t="s">
        <v>37</v>
      </c>
      <c r="C14" s="4">
        <v>46007</v>
      </c>
      <c r="D14" s="4">
        <v>45395</v>
      </c>
      <c r="E14" s="4">
        <v>47988</v>
      </c>
      <c r="F14" s="4">
        <v>46597</v>
      </c>
      <c r="G14" s="4">
        <v>45837</v>
      </c>
    </row>
    <row r="15" spans="1:7" ht="45" x14ac:dyDescent="0.25">
      <c r="A15" s="2">
        <v>8</v>
      </c>
      <c r="B15" s="3" t="s">
        <v>11</v>
      </c>
      <c r="C15" s="4">
        <v>61821</v>
      </c>
      <c r="D15" s="4">
        <v>59290</v>
      </c>
      <c r="E15" s="4">
        <v>57936</v>
      </c>
      <c r="F15" s="4">
        <v>54317</v>
      </c>
      <c r="G15" s="3" t="s">
        <v>12</v>
      </c>
    </row>
    <row r="16" spans="1:7" x14ac:dyDescent="0.25">
      <c r="A16" s="2">
        <v>40</v>
      </c>
      <c r="B16" s="3" t="s">
        <v>44</v>
      </c>
      <c r="C16" s="4">
        <v>43341</v>
      </c>
      <c r="D16" s="4">
        <v>43028</v>
      </c>
      <c r="E16" s="4">
        <v>43508</v>
      </c>
      <c r="F16" s="4">
        <v>41452</v>
      </c>
      <c r="G16" s="4">
        <v>40827</v>
      </c>
    </row>
    <row r="17" spans="1:7" x14ac:dyDescent="0.25">
      <c r="A17" s="2">
        <v>18</v>
      </c>
      <c r="B17" s="3" t="s">
        <v>22</v>
      </c>
      <c r="C17" s="4">
        <v>53234</v>
      </c>
      <c r="D17" s="4">
        <v>53341</v>
      </c>
      <c r="E17" s="4">
        <v>56361</v>
      </c>
      <c r="F17" s="4">
        <v>55062</v>
      </c>
      <c r="G17" s="4">
        <v>50819</v>
      </c>
    </row>
    <row r="18" spans="1:7" x14ac:dyDescent="0.25">
      <c r="A18" s="2">
        <v>31</v>
      </c>
      <c r="B18" s="3" t="s">
        <v>35</v>
      </c>
      <c r="C18" s="4">
        <v>46438</v>
      </c>
      <c r="D18" s="4">
        <v>45734</v>
      </c>
      <c r="E18" s="4">
        <v>46581</v>
      </c>
      <c r="F18" s="4">
        <v>45888</v>
      </c>
      <c r="G18" s="4">
        <v>45040</v>
      </c>
    </row>
    <row r="19" spans="1:7" x14ac:dyDescent="0.25">
      <c r="A19" s="2">
        <v>24</v>
      </c>
      <c r="B19" s="3" t="s">
        <v>28</v>
      </c>
      <c r="C19" s="4">
        <v>49427</v>
      </c>
      <c r="D19" s="4">
        <v>48457</v>
      </c>
      <c r="E19" s="4">
        <v>50169</v>
      </c>
      <c r="F19" s="4">
        <v>48730</v>
      </c>
      <c r="G19" s="4">
        <v>45485</v>
      </c>
    </row>
    <row r="20" spans="1:7" x14ac:dyDescent="0.25">
      <c r="A20" s="2">
        <v>26</v>
      </c>
      <c r="B20" s="3" t="s">
        <v>30</v>
      </c>
      <c r="C20" s="4">
        <v>48964</v>
      </c>
      <c r="D20" s="4">
        <v>48044</v>
      </c>
      <c r="E20" s="4">
        <v>48980</v>
      </c>
      <c r="F20" s="4">
        <v>47292</v>
      </c>
      <c r="G20" s="4">
        <v>47489</v>
      </c>
    </row>
    <row r="21" spans="1:7" x14ac:dyDescent="0.25">
      <c r="A21" s="2">
        <v>47</v>
      </c>
      <c r="B21" s="3" t="s">
        <v>51</v>
      </c>
      <c r="C21" s="4">
        <v>41141</v>
      </c>
      <c r="D21" s="4">
        <v>40072</v>
      </c>
      <c r="E21" s="4">
        <v>41538</v>
      </c>
      <c r="F21" s="4">
        <v>40267</v>
      </c>
      <c r="G21" s="4">
        <v>38466</v>
      </c>
    </row>
    <row r="22" spans="1:7" ht="30" x14ac:dyDescent="0.25">
      <c r="A22" s="2">
        <v>44</v>
      </c>
      <c r="B22" s="3" t="s">
        <v>48</v>
      </c>
      <c r="C22" s="4">
        <v>41734</v>
      </c>
      <c r="D22" s="4">
        <v>41725</v>
      </c>
      <c r="E22" s="4">
        <v>43614</v>
      </c>
      <c r="F22" s="4">
        <v>42367</v>
      </c>
      <c r="G22" s="4">
        <v>40676</v>
      </c>
    </row>
    <row r="23" spans="1:7" x14ac:dyDescent="0.25">
      <c r="A23" s="2">
        <v>32</v>
      </c>
      <c r="B23" s="3" t="s">
        <v>36</v>
      </c>
      <c r="C23" s="4">
        <v>46033</v>
      </c>
      <c r="D23" s="4">
        <v>45424</v>
      </c>
      <c r="E23" s="4">
        <v>47966</v>
      </c>
      <c r="F23" s="4">
        <v>47448</v>
      </c>
      <c r="G23" s="4">
        <v>44806</v>
      </c>
    </row>
    <row r="24" spans="1:7" ht="30" x14ac:dyDescent="0.25">
      <c r="A24" s="2">
        <v>1</v>
      </c>
      <c r="B24" s="3" t="s">
        <v>3</v>
      </c>
      <c r="C24" s="4">
        <v>70004</v>
      </c>
      <c r="D24" s="4">
        <v>69272</v>
      </c>
      <c r="E24" s="4">
        <v>70545</v>
      </c>
      <c r="F24" s="4">
        <v>68080</v>
      </c>
      <c r="G24" s="4">
        <v>62372</v>
      </c>
    </row>
    <row r="25" spans="1:7" ht="30" x14ac:dyDescent="0.25">
      <c r="A25" s="2">
        <v>5</v>
      </c>
      <c r="B25" s="3" t="s">
        <v>8</v>
      </c>
      <c r="C25" s="4">
        <v>62859</v>
      </c>
      <c r="D25" s="4">
        <v>64081</v>
      </c>
      <c r="E25" s="4">
        <v>65401</v>
      </c>
      <c r="F25" s="4">
        <v>62365</v>
      </c>
      <c r="G25" s="4">
        <v>56236</v>
      </c>
    </row>
    <row r="26" spans="1:7" x14ac:dyDescent="0.25">
      <c r="A26" s="2">
        <v>34</v>
      </c>
      <c r="B26" s="3" t="s">
        <v>38</v>
      </c>
      <c r="C26" s="4">
        <v>45981</v>
      </c>
      <c r="D26" s="4">
        <v>45255</v>
      </c>
      <c r="E26" s="4">
        <v>48591</v>
      </c>
      <c r="F26" s="4">
        <v>47950</v>
      </c>
      <c r="G26" s="4">
        <v>47064</v>
      </c>
    </row>
    <row r="27" spans="1:7" ht="30" x14ac:dyDescent="0.25">
      <c r="A27" s="2">
        <v>11</v>
      </c>
      <c r="B27" s="3" t="s">
        <v>15</v>
      </c>
      <c r="C27" s="4">
        <v>56954</v>
      </c>
      <c r="D27" s="4">
        <v>56548</v>
      </c>
      <c r="E27" s="4">
        <v>58078</v>
      </c>
      <c r="F27" s="4">
        <v>55591</v>
      </c>
      <c r="G27" s="4">
        <v>53439</v>
      </c>
    </row>
    <row r="28" spans="1:7" ht="30" x14ac:dyDescent="0.25">
      <c r="A28" s="2">
        <v>50</v>
      </c>
      <c r="B28" s="3" t="s">
        <v>54</v>
      </c>
      <c r="C28" s="4">
        <v>36919</v>
      </c>
      <c r="D28" s="4">
        <v>36646</v>
      </c>
      <c r="E28" s="4">
        <v>37790</v>
      </c>
      <c r="F28" s="4">
        <v>36338</v>
      </c>
      <c r="G28" s="4">
        <v>35261</v>
      </c>
    </row>
    <row r="29" spans="1:7" x14ac:dyDescent="0.25">
      <c r="A29" s="2">
        <v>36</v>
      </c>
      <c r="B29" s="3" t="s">
        <v>40</v>
      </c>
      <c r="C29" s="4">
        <v>45247</v>
      </c>
      <c r="D29" s="4">
        <v>45043</v>
      </c>
      <c r="E29" s="4">
        <v>46032</v>
      </c>
      <c r="F29" s="4">
        <v>43424</v>
      </c>
      <c r="G29" s="4">
        <v>44624</v>
      </c>
    </row>
    <row r="30" spans="1:7" x14ac:dyDescent="0.25">
      <c r="A30" s="2">
        <v>38</v>
      </c>
      <c r="B30" s="3" t="s">
        <v>42</v>
      </c>
      <c r="C30" s="4">
        <v>44222</v>
      </c>
      <c r="D30" s="4">
        <v>44736</v>
      </c>
      <c r="E30" s="4">
        <v>47778</v>
      </c>
      <c r="F30" s="4">
        <v>47804</v>
      </c>
      <c r="G30" s="4">
        <v>44448</v>
      </c>
    </row>
    <row r="31" spans="1:7" ht="30" x14ac:dyDescent="0.25">
      <c r="A31" s="2">
        <v>22</v>
      </c>
      <c r="B31" s="3" t="s">
        <v>26</v>
      </c>
      <c r="C31" s="4">
        <v>50296</v>
      </c>
      <c r="D31" s="4">
        <v>49520</v>
      </c>
      <c r="E31" s="4">
        <v>50713</v>
      </c>
      <c r="F31" s="4">
        <v>48576</v>
      </c>
      <c r="G31" s="4">
        <v>47791</v>
      </c>
    </row>
    <row r="32" spans="1:7" x14ac:dyDescent="0.25">
      <c r="A32" s="2">
        <v>27</v>
      </c>
      <c r="B32" s="3" t="s">
        <v>31</v>
      </c>
      <c r="C32" s="4">
        <v>48927</v>
      </c>
      <c r="D32" s="4">
        <v>47827</v>
      </c>
      <c r="E32" s="4">
        <v>45685</v>
      </c>
      <c r="F32" s="4">
        <v>43753</v>
      </c>
      <c r="G32" s="4">
        <v>43753</v>
      </c>
    </row>
    <row r="33" spans="1:7" ht="45" x14ac:dyDescent="0.25">
      <c r="A33" s="2">
        <v>6</v>
      </c>
      <c r="B33" s="3" t="s">
        <v>9</v>
      </c>
      <c r="C33" s="4">
        <v>62647</v>
      </c>
      <c r="D33" s="4">
        <v>60567</v>
      </c>
      <c r="E33" s="4">
        <v>63731</v>
      </c>
      <c r="F33" s="4">
        <v>62369</v>
      </c>
      <c r="G33" s="4">
        <v>60489</v>
      </c>
    </row>
    <row r="34" spans="1:7" ht="30" x14ac:dyDescent="0.25">
      <c r="A34" s="2">
        <v>3</v>
      </c>
      <c r="B34" s="3" t="s">
        <v>5</v>
      </c>
      <c r="C34" s="4">
        <v>67458</v>
      </c>
      <c r="D34" s="4">
        <v>67034</v>
      </c>
      <c r="E34" s="4">
        <v>68595</v>
      </c>
      <c r="F34" s="4">
        <v>65967</v>
      </c>
      <c r="G34" s="4">
        <v>59972</v>
      </c>
    </row>
    <row r="35" spans="1:7" ht="30" x14ac:dyDescent="0.25">
      <c r="A35" s="2">
        <v>43</v>
      </c>
      <c r="B35" s="3" t="s">
        <v>47</v>
      </c>
      <c r="C35" s="4">
        <v>41963</v>
      </c>
      <c r="D35" s="4">
        <v>42322</v>
      </c>
      <c r="E35" s="4">
        <v>43654</v>
      </c>
      <c r="F35" s="4">
        <v>43531</v>
      </c>
      <c r="G35" s="4">
        <v>38629</v>
      </c>
    </row>
    <row r="36" spans="1:7" ht="30" x14ac:dyDescent="0.25">
      <c r="A36" s="2">
        <v>16</v>
      </c>
      <c r="B36" s="3" t="s">
        <v>20</v>
      </c>
      <c r="C36" s="4">
        <v>55246</v>
      </c>
      <c r="D36" s="4">
        <v>54119</v>
      </c>
      <c r="E36" s="4">
        <v>55701</v>
      </c>
      <c r="F36" s="4">
        <v>53568</v>
      </c>
      <c r="G36" s="4">
        <v>52003</v>
      </c>
    </row>
    <row r="37" spans="1:7" ht="30" x14ac:dyDescent="0.25">
      <c r="A37" s="2">
        <v>39</v>
      </c>
      <c r="B37" s="3" t="s">
        <v>43</v>
      </c>
      <c r="C37" s="4">
        <v>43916</v>
      </c>
      <c r="D37" s="4">
        <v>43674</v>
      </c>
      <c r="E37" s="4">
        <v>46549</v>
      </c>
      <c r="F37" s="4">
        <v>44670</v>
      </c>
      <c r="G37" s="4">
        <v>42061</v>
      </c>
    </row>
    <row r="38" spans="1:7" ht="30" x14ac:dyDescent="0.25">
      <c r="A38" s="2">
        <v>20</v>
      </c>
      <c r="B38" s="3" t="s">
        <v>24</v>
      </c>
      <c r="C38" s="4">
        <v>51704</v>
      </c>
      <c r="D38" s="4">
        <v>51618</v>
      </c>
      <c r="E38" s="4">
        <v>52104</v>
      </c>
      <c r="F38" s="4">
        <v>49907</v>
      </c>
      <c r="G38" s="4">
        <v>51622</v>
      </c>
    </row>
    <row r="39" spans="1:7" x14ac:dyDescent="0.25">
      <c r="A39" s="2">
        <v>35</v>
      </c>
      <c r="B39" s="3" t="s">
        <v>39</v>
      </c>
      <c r="C39" s="4">
        <v>45749</v>
      </c>
      <c r="D39" s="4">
        <v>45229</v>
      </c>
      <c r="E39" s="4">
        <v>46867</v>
      </c>
      <c r="F39" s="4">
        <v>45114</v>
      </c>
      <c r="G39" s="4">
        <v>44651</v>
      </c>
    </row>
    <row r="40" spans="1:7" ht="30" x14ac:dyDescent="0.25">
      <c r="A40" s="2">
        <v>41</v>
      </c>
      <c r="B40" s="3" t="s">
        <v>45</v>
      </c>
      <c r="C40" s="4">
        <v>43225</v>
      </c>
      <c r="D40" s="4">
        <v>42492</v>
      </c>
      <c r="E40" s="4">
        <v>43733</v>
      </c>
      <c r="F40" s="4">
        <v>40926</v>
      </c>
      <c r="G40" s="4">
        <v>37943</v>
      </c>
    </row>
    <row r="41" spans="1:7" x14ac:dyDescent="0.25">
      <c r="A41" s="2">
        <v>29</v>
      </c>
      <c r="B41" s="3" t="s">
        <v>33</v>
      </c>
      <c r="C41" s="4">
        <v>46816</v>
      </c>
      <c r="D41" s="4">
        <v>47590</v>
      </c>
      <c r="E41" s="4">
        <v>50861</v>
      </c>
      <c r="F41" s="4">
        <v>49136</v>
      </c>
      <c r="G41" s="4">
        <v>46841</v>
      </c>
    </row>
    <row r="42" spans="1:7" ht="30" x14ac:dyDescent="0.25">
      <c r="A42" s="2">
        <v>23</v>
      </c>
      <c r="B42" s="3" t="s">
        <v>27</v>
      </c>
      <c r="C42" s="4">
        <v>50228</v>
      </c>
      <c r="D42" s="4">
        <v>48745</v>
      </c>
      <c r="E42" s="4">
        <v>50958</v>
      </c>
      <c r="F42" s="4">
        <v>49889</v>
      </c>
      <c r="G42" s="4">
        <v>46729</v>
      </c>
    </row>
    <row r="43" spans="1:7" ht="30" x14ac:dyDescent="0.25">
      <c r="A43" s="2">
        <v>17</v>
      </c>
      <c r="B43" s="3" t="s">
        <v>21</v>
      </c>
      <c r="C43" s="4">
        <v>53636</v>
      </c>
      <c r="D43" s="4">
        <v>53966</v>
      </c>
      <c r="E43" s="4">
        <v>56235</v>
      </c>
      <c r="F43" s="4">
        <v>54124</v>
      </c>
      <c r="G43" s="4">
        <v>49280</v>
      </c>
    </row>
    <row r="44" spans="1:7" ht="30" x14ac:dyDescent="0.25">
      <c r="A44" s="2">
        <v>42</v>
      </c>
      <c r="B44" s="3" t="s">
        <v>46</v>
      </c>
      <c r="C44" s="4">
        <v>42367</v>
      </c>
      <c r="D44" s="4">
        <v>42442</v>
      </c>
      <c r="E44" s="4">
        <v>44625</v>
      </c>
      <c r="F44" s="4">
        <v>43329</v>
      </c>
      <c r="G44" s="4">
        <v>40822</v>
      </c>
    </row>
    <row r="45" spans="1:7" ht="30" x14ac:dyDescent="0.25">
      <c r="A45" s="2">
        <v>28</v>
      </c>
      <c r="B45" s="3" t="s">
        <v>32</v>
      </c>
      <c r="C45" s="4">
        <v>48321</v>
      </c>
      <c r="D45" s="4">
        <v>47817</v>
      </c>
      <c r="E45" s="4">
        <v>50177</v>
      </c>
      <c r="F45" s="4">
        <v>47451</v>
      </c>
      <c r="G45" s="4">
        <v>44264</v>
      </c>
    </row>
    <row r="46" spans="1:7" ht="30" x14ac:dyDescent="0.25">
      <c r="A46" s="2">
        <v>45</v>
      </c>
      <c r="B46" s="3" t="s">
        <v>49</v>
      </c>
      <c r="C46" s="4">
        <v>41693</v>
      </c>
      <c r="D46" s="4">
        <v>41664</v>
      </c>
      <c r="E46" s="4">
        <v>42822</v>
      </c>
      <c r="F46" s="4">
        <v>41567</v>
      </c>
      <c r="G46" s="4">
        <v>40001</v>
      </c>
    </row>
    <row r="47" spans="1:7" x14ac:dyDescent="0.25">
      <c r="A47" s="2">
        <v>25</v>
      </c>
      <c r="B47" s="3" t="s">
        <v>29</v>
      </c>
      <c r="C47" s="4">
        <v>49392</v>
      </c>
      <c r="D47" s="4">
        <v>48259</v>
      </c>
      <c r="E47" s="4">
        <v>50043</v>
      </c>
      <c r="F47" s="4">
        <v>47548</v>
      </c>
      <c r="G47" s="4">
        <v>43425</v>
      </c>
    </row>
    <row r="48" spans="1:7" x14ac:dyDescent="0.25">
      <c r="A48" s="2">
        <v>14</v>
      </c>
      <c r="B48" s="3" t="s">
        <v>18</v>
      </c>
      <c r="C48" s="4">
        <v>55869</v>
      </c>
      <c r="D48" s="4">
        <v>55117</v>
      </c>
      <c r="E48" s="4">
        <v>56633</v>
      </c>
      <c r="F48" s="4">
        <v>55109</v>
      </c>
      <c r="G48" s="4">
        <v>55179</v>
      </c>
    </row>
    <row r="49" spans="1:7" x14ac:dyDescent="0.25">
      <c r="A49" s="2">
        <v>19</v>
      </c>
      <c r="B49" s="3" t="s">
        <v>23</v>
      </c>
      <c r="C49" s="4">
        <v>52776</v>
      </c>
      <c r="D49" s="4">
        <v>52664</v>
      </c>
      <c r="E49" s="4">
        <v>53207</v>
      </c>
      <c r="F49" s="4">
        <v>51731</v>
      </c>
      <c r="G49" s="4">
        <v>47227</v>
      </c>
    </row>
    <row r="50" spans="1:7" x14ac:dyDescent="0.25">
      <c r="A50" s="2">
        <v>7</v>
      </c>
      <c r="B50" s="3" t="s">
        <v>10</v>
      </c>
      <c r="C50" s="4">
        <v>61882</v>
      </c>
      <c r="D50" s="4">
        <v>59330</v>
      </c>
      <c r="E50" s="4">
        <v>61233</v>
      </c>
      <c r="F50" s="4">
        <v>59562</v>
      </c>
      <c r="G50" s="4">
        <v>55108</v>
      </c>
    </row>
    <row r="51" spans="1:7" ht="30" x14ac:dyDescent="0.25">
      <c r="A51" s="2">
        <v>12</v>
      </c>
      <c r="B51" s="3" t="s">
        <v>16</v>
      </c>
      <c r="C51" s="4">
        <v>56835</v>
      </c>
      <c r="D51" s="4">
        <v>55616</v>
      </c>
      <c r="E51" s="4">
        <v>57288</v>
      </c>
      <c r="F51" s="4">
        <v>55082</v>
      </c>
      <c r="G51" s="4">
        <v>57363</v>
      </c>
    </row>
    <row r="52" spans="1:7" ht="30" x14ac:dyDescent="0.25">
      <c r="A52" s="2">
        <v>49</v>
      </c>
      <c r="B52" s="3" t="s">
        <v>53</v>
      </c>
      <c r="C52" s="4">
        <v>38482</v>
      </c>
      <c r="D52" s="4">
        <v>37435</v>
      </c>
      <c r="E52" s="4">
        <v>37989</v>
      </c>
      <c r="F52" s="4">
        <v>37060</v>
      </c>
      <c r="G52" s="4">
        <v>37227</v>
      </c>
    </row>
    <row r="53" spans="1:7" ht="30" x14ac:dyDescent="0.25">
      <c r="A53" s="2">
        <v>21</v>
      </c>
      <c r="B53" s="3" t="s">
        <v>25</v>
      </c>
      <c r="C53" s="4">
        <v>50395</v>
      </c>
      <c r="D53" s="4">
        <v>49993</v>
      </c>
      <c r="E53" s="4">
        <v>52094</v>
      </c>
      <c r="F53" s="4">
        <v>50578</v>
      </c>
      <c r="G53" s="4">
        <v>48874</v>
      </c>
    </row>
    <row r="54" spans="1:7" ht="30" x14ac:dyDescent="0.25">
      <c r="A54" s="2">
        <v>13</v>
      </c>
      <c r="B54" s="3" t="s">
        <v>17</v>
      </c>
      <c r="C54" s="4">
        <v>56322</v>
      </c>
      <c r="D54" s="4">
        <v>55430</v>
      </c>
      <c r="E54" s="4">
        <v>56993</v>
      </c>
      <c r="F54" s="4">
        <v>55212</v>
      </c>
      <c r="G54" s="4">
        <v>54039</v>
      </c>
    </row>
  </sheetData>
  <hyperlinks>
    <hyperlink ref="B4" r:id="rId1" tooltip="Alabama" display="http://en.wikipedia.org/wiki/Alabama"/>
    <hyperlink ref="B5" r:id="rId2" tooltip="Alaska" display="http://en.wikipedia.org/wiki/Alaska"/>
    <hyperlink ref="B6" r:id="rId3" tooltip="Arizona" display="http://en.wikipedia.org/wiki/Arizona"/>
    <hyperlink ref="B7" r:id="rId4" tooltip="Arkansas" display="http://en.wikipedia.org/wiki/Arkansas"/>
    <hyperlink ref="B8" r:id="rId5" tooltip="California" display="http://en.wikipedia.org/wiki/California"/>
    <hyperlink ref="B9" r:id="rId6" tooltip="Colorado" display="http://en.wikipedia.org/wiki/Colorado"/>
    <hyperlink ref="B10" r:id="rId7" tooltip="Connecticut" display="http://en.wikipedia.org/wiki/Connecticut"/>
    <hyperlink ref="B11" r:id="rId8" tooltip="Delaware" display="http://en.wikipedia.org/wiki/Delaware"/>
    <hyperlink ref="B12" r:id="rId9" tooltip="District of Columbia" display="http://en.wikipedia.org/wiki/District_of_Columbia"/>
    <hyperlink ref="B14" r:id="rId10" tooltip="Georgia (U.S. state)" display="http://en.wikipedia.org/wiki/Georgia_%28U.S._state%29"/>
    <hyperlink ref="B15" r:id="rId11" tooltip="Hawaii" display="http://en.wikipedia.org/wiki/Hawaii"/>
    <hyperlink ref="G15" r:id="rId12" display="http://www.census.gov/prod/2006pubs/acs-02.pdf"/>
    <hyperlink ref="B16" r:id="rId13" tooltip="Idaho" display="http://en.wikipedia.org/wiki/Idaho"/>
    <hyperlink ref="B17" r:id="rId14" tooltip="Illinois" display="http://en.wikipedia.org/wiki/Illinois"/>
    <hyperlink ref="B18" r:id="rId15" tooltip="Indiana" display="http://en.wikipedia.org/wiki/Indiana"/>
    <hyperlink ref="B19" r:id="rId16" tooltip="Iowa" display="http://en.wikipedia.org/wiki/Iowa"/>
    <hyperlink ref="B20" r:id="rId17" tooltip="Kansas" display="http://en.wikipedia.org/wiki/Kansas"/>
    <hyperlink ref="B21" r:id="rId18" tooltip="Kentucky" display="http://en.wikipedia.org/wiki/Kentucky"/>
    <hyperlink ref="B22" r:id="rId19" tooltip="Louisiana" display="http://en.wikipedia.org/wiki/Louisiana"/>
    <hyperlink ref="B23" r:id="rId20" tooltip="Maine" display="http://en.wikipedia.org/wiki/Maine"/>
    <hyperlink ref="B24" r:id="rId21" tooltip="Maryland" display="http://en.wikipedia.org/wiki/Maryland"/>
    <hyperlink ref="B25" r:id="rId22" tooltip="Massachusetts" display="http://en.wikipedia.org/wiki/Massachusetts"/>
    <hyperlink ref="B26" r:id="rId23" tooltip="Michigan" display="http://en.wikipedia.org/wiki/Michigan"/>
    <hyperlink ref="B27" r:id="rId24" tooltip="Minnesota" display="http://en.wikipedia.org/wiki/Minnesota"/>
    <hyperlink ref="B28" r:id="rId25" tooltip="Mississippi" display="http://en.wikipedia.org/wiki/Mississippi"/>
    <hyperlink ref="B29" r:id="rId26" tooltip="Missouri" display="http://en.wikipedia.org/wiki/Missouri"/>
    <hyperlink ref="B30" r:id="rId27" tooltip="Montana" display="http://en.wikipedia.org/wiki/Montana"/>
    <hyperlink ref="B31" r:id="rId28" tooltip="Nebraska" display="http://en.wikipedia.org/wiki/Nebraska"/>
    <hyperlink ref="B32" r:id="rId29" tooltip="Nevada" display="http://en.wikipedia.org/wiki/Nevada"/>
    <hyperlink ref="B33" r:id="rId30" tooltip="New Hampshire" display="http://en.wikipedia.org/wiki/New_Hampshire"/>
    <hyperlink ref="B34" r:id="rId31" tooltip="New Jersey" display="http://en.wikipedia.org/wiki/New_Jersey"/>
    <hyperlink ref="B35" r:id="rId32" tooltip="New Mexico" display="http://en.wikipedia.org/wiki/New_Mexico"/>
    <hyperlink ref="B36" r:id="rId33" tooltip="New York" display="http://en.wikipedia.org/wiki/New_York"/>
    <hyperlink ref="B37" r:id="rId34" tooltip="North Carolina" display="http://en.wikipedia.org/wiki/North_Carolina"/>
    <hyperlink ref="B38" r:id="rId35" tooltip="North Dakota" display="http://en.wikipedia.org/wiki/North_Dakota"/>
    <hyperlink ref="B39" r:id="rId36" tooltip="Ohio" display="http://en.wikipedia.org/wiki/Ohio"/>
    <hyperlink ref="B40" r:id="rId37" tooltip="Oklahoma" display="http://en.wikipedia.org/wiki/Oklahoma"/>
    <hyperlink ref="B41" r:id="rId38" tooltip="Oregon" display="http://en.wikipedia.org/wiki/Oregon"/>
    <hyperlink ref="B42" r:id="rId39" tooltip="Pennsylvania" display="http://en.wikipedia.org/wiki/Pennsylvania"/>
    <hyperlink ref="B43" r:id="rId40" tooltip="Rhode Island" display="http://en.wikipedia.org/wiki/Rhode_Island"/>
    <hyperlink ref="B44" r:id="rId41" tooltip="South Carolina" display="http://en.wikipedia.org/wiki/South_Carolina"/>
    <hyperlink ref="B45" r:id="rId42" tooltip="South Dakota" display="http://en.wikipedia.org/wiki/South_Dakota"/>
    <hyperlink ref="B46" r:id="rId43" tooltip="Tennessee" display="http://en.wikipedia.org/wiki/Tennessee"/>
    <hyperlink ref="B47" r:id="rId44" tooltip="Texas" display="http://en.wikipedia.org/wiki/Texas"/>
    <hyperlink ref="B48" r:id="rId45" tooltip="Utah" display="http://en.wikipedia.org/wiki/Utah"/>
    <hyperlink ref="B49" r:id="rId46" tooltip="Vermont" display="http://en.wikipedia.org/wiki/Vermont"/>
    <hyperlink ref="B50" r:id="rId47" tooltip="Virginia" display="http://en.wikipedia.org/wiki/Virginia"/>
    <hyperlink ref="B51" r:id="rId48" tooltip="Washington (U.S. state)" display="http://en.wikipedia.org/wiki/Washington_%28U.S._state%29"/>
    <hyperlink ref="B52" r:id="rId49" tooltip="West Virginia" display="http://en.wikipedia.org/wiki/West_Virginia"/>
    <hyperlink ref="B53" r:id="rId50" tooltip="Wisconsin" display="http://en.wikipedia.org/wiki/Wisconsin"/>
    <hyperlink ref="B54" r:id="rId51" tooltip="Wyoming" display="http://en.wikipedia.org/wiki/Wyom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5"/>
  <sheetViews>
    <sheetView topLeftCell="A4" workbookViewId="0">
      <selection activeCell="C9" sqref="C9"/>
    </sheetView>
  </sheetViews>
  <sheetFormatPr defaultRowHeight="15" x14ac:dyDescent="0.25"/>
  <sheetData>
    <row r="3" spans="1:9" ht="15" customHeight="1" x14ac:dyDescent="0.25">
      <c r="A3" s="11" t="s">
        <v>55</v>
      </c>
      <c r="B3" s="11"/>
      <c r="C3" s="11"/>
      <c r="D3" s="11"/>
      <c r="E3" s="11"/>
      <c r="F3" s="11"/>
      <c r="G3" s="11"/>
      <c r="H3" s="11"/>
      <c r="I3" s="12"/>
    </row>
    <row r="4" spans="1:9" ht="30" x14ac:dyDescent="0.25">
      <c r="A4" s="2" t="s">
        <v>1</v>
      </c>
      <c r="B4" s="2" t="s">
        <v>0</v>
      </c>
      <c r="C4" s="2" t="s">
        <v>56</v>
      </c>
      <c r="D4" s="2" t="s">
        <v>57</v>
      </c>
      <c r="E4" s="2" t="s">
        <v>58</v>
      </c>
      <c r="F4" s="2" t="s">
        <v>59</v>
      </c>
      <c r="G4" s="2" t="s">
        <v>60</v>
      </c>
      <c r="H4" s="2" t="s">
        <v>61</v>
      </c>
      <c r="I4" s="2" t="s">
        <v>62</v>
      </c>
    </row>
    <row r="5" spans="1:9" x14ac:dyDescent="0.25">
      <c r="A5" s="2" t="s">
        <v>50</v>
      </c>
      <c r="B5" s="2">
        <v>14</v>
      </c>
      <c r="C5" s="2">
        <v>92.4</v>
      </c>
      <c r="D5" s="2">
        <v>93.8</v>
      </c>
      <c r="E5" s="2">
        <v>78.5</v>
      </c>
      <c r="F5" s="2">
        <v>103.8</v>
      </c>
      <c r="G5" s="2">
        <v>94</v>
      </c>
      <c r="H5" s="2">
        <v>86.7</v>
      </c>
      <c r="I5" s="2">
        <v>99.7</v>
      </c>
    </row>
    <row r="6" spans="1:9" x14ac:dyDescent="0.25">
      <c r="A6" s="2" t="s">
        <v>4</v>
      </c>
      <c r="B6" s="2">
        <v>47</v>
      </c>
      <c r="C6" s="2">
        <v>131.4</v>
      </c>
      <c r="D6" s="2">
        <v>120.5</v>
      </c>
      <c r="E6" s="2">
        <v>144.9</v>
      </c>
      <c r="F6" s="2">
        <v>162.5</v>
      </c>
      <c r="G6" s="2">
        <v>116.3</v>
      </c>
      <c r="H6" s="2">
        <v>146.1</v>
      </c>
      <c r="I6" s="2">
        <v>119.3</v>
      </c>
    </row>
    <row r="7" spans="1:9" x14ac:dyDescent="0.25">
      <c r="A7" s="2" t="s">
        <v>34</v>
      </c>
      <c r="B7" s="2">
        <v>34</v>
      </c>
      <c r="C7" s="2">
        <v>101.9</v>
      </c>
      <c r="D7" s="2">
        <v>96.8</v>
      </c>
      <c r="E7" s="2">
        <v>108.6</v>
      </c>
      <c r="F7" s="2">
        <v>95.3</v>
      </c>
      <c r="G7" s="2">
        <v>99.8</v>
      </c>
      <c r="H7" s="2">
        <v>100.6</v>
      </c>
      <c r="I7" s="2">
        <v>101.5</v>
      </c>
    </row>
    <row r="8" spans="1:9" x14ac:dyDescent="0.25">
      <c r="A8" s="2" t="s">
        <v>52</v>
      </c>
      <c r="B8" s="2">
        <v>9</v>
      </c>
      <c r="C8" s="2">
        <v>91.6</v>
      </c>
      <c r="D8" s="2">
        <v>89.7</v>
      </c>
      <c r="E8" s="2">
        <v>83.1</v>
      </c>
      <c r="F8" s="2">
        <v>95.7</v>
      </c>
      <c r="G8" s="2">
        <v>92.5</v>
      </c>
      <c r="H8" s="2">
        <v>87.2</v>
      </c>
      <c r="I8" s="2">
        <v>98.1</v>
      </c>
    </row>
    <row r="9" spans="1:9" ht="30" x14ac:dyDescent="0.25">
      <c r="A9" s="2" t="s">
        <v>14</v>
      </c>
      <c r="B9" s="2">
        <v>45</v>
      </c>
      <c r="C9" s="2">
        <v>128.1</v>
      </c>
      <c r="D9" s="2">
        <v>106</v>
      </c>
      <c r="E9" s="2">
        <v>187</v>
      </c>
      <c r="F9" s="2">
        <v>108.3</v>
      </c>
      <c r="G9" s="2">
        <v>113.1</v>
      </c>
      <c r="H9" s="2">
        <v>109.7</v>
      </c>
      <c r="I9" s="2">
        <v>104.9</v>
      </c>
    </row>
    <row r="10" spans="1:9" x14ac:dyDescent="0.25">
      <c r="A10" s="2" t="s">
        <v>19</v>
      </c>
      <c r="B10" s="2">
        <v>30</v>
      </c>
      <c r="C10" s="2">
        <v>99.5</v>
      </c>
      <c r="D10" s="2">
        <v>93.5</v>
      </c>
      <c r="E10" s="2">
        <v>105.8</v>
      </c>
      <c r="F10" s="2">
        <v>94.5</v>
      </c>
      <c r="G10" s="2">
        <v>98.9</v>
      </c>
      <c r="H10" s="2">
        <v>101.9</v>
      </c>
      <c r="I10" s="2">
        <v>98.4</v>
      </c>
    </row>
    <row r="11" spans="1:9" ht="30" x14ac:dyDescent="0.25">
      <c r="A11" s="2" t="s">
        <v>6</v>
      </c>
      <c r="B11" s="2">
        <v>48</v>
      </c>
      <c r="C11" s="2">
        <v>132.6</v>
      </c>
      <c r="D11" s="2">
        <v>115.2</v>
      </c>
      <c r="E11" s="2">
        <v>166.2</v>
      </c>
      <c r="F11" s="2">
        <v>120.7</v>
      </c>
      <c r="G11" s="2">
        <v>119.3</v>
      </c>
      <c r="H11" s="2">
        <v>118.8</v>
      </c>
      <c r="I11" s="2">
        <v>123.8</v>
      </c>
    </row>
    <row r="12" spans="1:9" ht="30" x14ac:dyDescent="0.25">
      <c r="A12" s="2" t="s">
        <v>13</v>
      </c>
      <c r="B12" s="2">
        <v>38</v>
      </c>
      <c r="C12" s="2">
        <v>107.2</v>
      </c>
      <c r="D12" s="2">
        <v>111.6</v>
      </c>
      <c r="E12" s="2">
        <v>99.8</v>
      </c>
      <c r="F12" s="2">
        <v>116.2</v>
      </c>
      <c r="G12" s="2">
        <v>105</v>
      </c>
      <c r="H12" s="2">
        <v>101.5</v>
      </c>
      <c r="I12" s="2">
        <v>110.1</v>
      </c>
    </row>
    <row r="13" spans="1:9" ht="60" x14ac:dyDescent="0.25">
      <c r="A13" s="2" t="s">
        <v>7</v>
      </c>
      <c r="B13" s="2">
        <v>50</v>
      </c>
      <c r="C13" s="2">
        <v>140.1</v>
      </c>
      <c r="D13" s="2">
        <v>108.2</v>
      </c>
      <c r="E13" s="2">
        <v>249.3</v>
      </c>
      <c r="F13" s="2">
        <v>104.1</v>
      </c>
      <c r="G13" s="2">
        <v>105.8</v>
      </c>
      <c r="H13" s="2">
        <v>98.8</v>
      </c>
      <c r="I13" s="2">
        <v>96.9</v>
      </c>
    </row>
    <row r="14" spans="1:9" x14ac:dyDescent="0.25">
      <c r="A14" s="2" t="s">
        <v>41</v>
      </c>
      <c r="B14" s="2">
        <v>28</v>
      </c>
      <c r="C14" s="2">
        <v>98.2</v>
      </c>
      <c r="D14" s="2">
        <v>96.6</v>
      </c>
      <c r="E14" s="2">
        <v>95.1</v>
      </c>
      <c r="F14" s="2">
        <v>97.1</v>
      </c>
      <c r="G14" s="2">
        <v>103.2</v>
      </c>
      <c r="H14" s="2">
        <v>99</v>
      </c>
      <c r="I14" s="2">
        <v>99.4</v>
      </c>
    </row>
    <row r="15" spans="1:9" x14ac:dyDescent="0.25">
      <c r="A15" s="2" t="s">
        <v>37</v>
      </c>
      <c r="B15" s="2">
        <v>17</v>
      </c>
      <c r="C15" s="2">
        <v>92.9</v>
      </c>
      <c r="D15" s="2">
        <v>91.7</v>
      </c>
      <c r="E15" s="2">
        <v>81.900000000000006</v>
      </c>
      <c r="F15" s="2">
        <v>100.3</v>
      </c>
      <c r="G15" s="2">
        <v>97.4</v>
      </c>
      <c r="H15" s="2">
        <v>98</v>
      </c>
      <c r="I15" s="2">
        <v>97.3</v>
      </c>
    </row>
    <row r="16" spans="1:9" x14ac:dyDescent="0.25">
      <c r="A16" s="2" t="s">
        <v>11</v>
      </c>
      <c r="B16" s="2">
        <v>51</v>
      </c>
      <c r="C16" s="2">
        <v>156.9</v>
      </c>
      <c r="D16" s="2">
        <v>157.6</v>
      </c>
      <c r="E16" s="2">
        <v>209.7</v>
      </c>
      <c r="F16" s="2">
        <v>192.8</v>
      </c>
      <c r="G16" s="2">
        <v>128.6</v>
      </c>
      <c r="H16" s="2">
        <v>113.8</v>
      </c>
      <c r="I16" s="2">
        <v>121.1</v>
      </c>
    </row>
    <row r="17" spans="1:9" x14ac:dyDescent="0.25">
      <c r="A17" s="2" t="s">
        <v>44</v>
      </c>
      <c r="B17" s="2">
        <v>3</v>
      </c>
      <c r="C17" s="2">
        <v>89.8</v>
      </c>
      <c r="D17" s="2">
        <v>83.2</v>
      </c>
      <c r="E17" s="2">
        <v>78</v>
      </c>
      <c r="F17" s="2">
        <v>93.8</v>
      </c>
      <c r="G17" s="2">
        <v>101.3</v>
      </c>
      <c r="H17" s="2">
        <v>99.3</v>
      </c>
      <c r="I17" s="2">
        <v>94.7</v>
      </c>
    </row>
    <row r="18" spans="1:9" x14ac:dyDescent="0.25">
      <c r="A18" s="2" t="s">
        <v>22</v>
      </c>
      <c r="B18" s="2">
        <v>22</v>
      </c>
      <c r="C18" s="2">
        <v>95.6</v>
      </c>
      <c r="D18" s="2">
        <v>89.4</v>
      </c>
      <c r="E18" s="2">
        <v>91</v>
      </c>
      <c r="F18" s="2">
        <v>97.6</v>
      </c>
      <c r="G18" s="2">
        <v>104.6</v>
      </c>
      <c r="H18" s="2">
        <v>99.5</v>
      </c>
      <c r="I18" s="2">
        <v>97.3</v>
      </c>
    </row>
    <row r="19" spans="1:9" x14ac:dyDescent="0.25">
      <c r="A19" s="2" t="s">
        <v>35</v>
      </c>
      <c r="B19" s="2">
        <v>7</v>
      </c>
      <c r="C19" s="2">
        <v>90.6</v>
      </c>
      <c r="D19" s="2">
        <v>86.4</v>
      </c>
      <c r="E19" s="2">
        <v>81.3</v>
      </c>
      <c r="F19" s="2">
        <v>91.1</v>
      </c>
      <c r="G19" s="2">
        <v>99</v>
      </c>
      <c r="H19" s="2">
        <v>97.3</v>
      </c>
      <c r="I19" s="2">
        <v>95.1</v>
      </c>
    </row>
    <row r="20" spans="1:9" x14ac:dyDescent="0.25">
      <c r="A20" s="2" t="s">
        <v>28</v>
      </c>
      <c r="B20" s="2">
        <v>12</v>
      </c>
      <c r="C20" s="2">
        <v>92.1</v>
      </c>
      <c r="D20" s="2">
        <v>87.2</v>
      </c>
      <c r="E20" s="2">
        <v>88.2</v>
      </c>
      <c r="F20" s="2">
        <v>91.6</v>
      </c>
      <c r="G20" s="2">
        <v>97.8</v>
      </c>
      <c r="H20" s="2">
        <v>95.4</v>
      </c>
      <c r="I20" s="2">
        <v>94.6</v>
      </c>
    </row>
    <row r="21" spans="1:9" x14ac:dyDescent="0.25">
      <c r="A21" s="2" t="s">
        <v>30</v>
      </c>
      <c r="B21" s="2">
        <v>11</v>
      </c>
      <c r="C21" s="2">
        <v>92</v>
      </c>
      <c r="D21" s="2">
        <v>87.3</v>
      </c>
      <c r="E21" s="2">
        <v>84.7</v>
      </c>
      <c r="F21" s="2">
        <v>94.7</v>
      </c>
      <c r="G21" s="2">
        <v>94</v>
      </c>
      <c r="H21" s="2">
        <v>94.3</v>
      </c>
      <c r="I21" s="2">
        <v>97.7</v>
      </c>
    </row>
    <row r="22" spans="1:9" x14ac:dyDescent="0.25">
      <c r="A22" s="2" t="s">
        <v>51</v>
      </c>
      <c r="B22" s="2">
        <v>4</v>
      </c>
      <c r="C22" s="2">
        <v>90.1</v>
      </c>
      <c r="D22" s="2">
        <v>85.8</v>
      </c>
      <c r="E22" s="2">
        <v>78.8</v>
      </c>
      <c r="F22" s="2">
        <v>98.5</v>
      </c>
      <c r="G22" s="2">
        <v>97.1</v>
      </c>
      <c r="H22" s="2">
        <v>94.1</v>
      </c>
      <c r="I22" s="2">
        <v>94.8</v>
      </c>
    </row>
    <row r="23" spans="1:9" ht="30" x14ac:dyDescent="0.25">
      <c r="A23" s="2" t="s">
        <v>48</v>
      </c>
      <c r="B23" s="2">
        <v>19</v>
      </c>
      <c r="C23" s="2">
        <v>95</v>
      </c>
      <c r="D23" s="2">
        <v>94.1</v>
      </c>
      <c r="E23" s="2">
        <v>92.4</v>
      </c>
      <c r="F23" s="2">
        <v>92.7</v>
      </c>
      <c r="G23" s="2">
        <v>97.1</v>
      </c>
      <c r="H23" s="2">
        <v>96.3</v>
      </c>
      <c r="I23" s="2">
        <v>97.1</v>
      </c>
    </row>
    <row r="24" spans="1:9" x14ac:dyDescent="0.25">
      <c r="A24" s="2" t="s">
        <v>36</v>
      </c>
      <c r="B24" s="2">
        <v>39</v>
      </c>
      <c r="C24" s="2">
        <v>110.6</v>
      </c>
      <c r="D24" s="2">
        <v>103.3</v>
      </c>
      <c r="E24" s="2">
        <v>120.4</v>
      </c>
      <c r="F24" s="2">
        <v>85.4</v>
      </c>
      <c r="G24" s="2">
        <v>110</v>
      </c>
      <c r="H24" s="2">
        <v>122.1</v>
      </c>
      <c r="I24" s="2">
        <v>111.8</v>
      </c>
    </row>
    <row r="25" spans="1:9" ht="30" x14ac:dyDescent="0.25">
      <c r="A25" s="2" t="s">
        <v>3</v>
      </c>
      <c r="B25" s="2">
        <v>40</v>
      </c>
      <c r="C25" s="2">
        <v>119.9</v>
      </c>
      <c r="D25" s="2">
        <v>106.2</v>
      </c>
      <c r="E25" s="2">
        <v>176.8</v>
      </c>
      <c r="F25" s="2">
        <v>109.2</v>
      </c>
      <c r="G25" s="2">
        <v>100.6</v>
      </c>
      <c r="H25" s="2">
        <v>96</v>
      </c>
      <c r="I25" s="2">
        <v>94.7</v>
      </c>
    </row>
    <row r="26" spans="1:9" ht="30" x14ac:dyDescent="0.25">
      <c r="A26" s="2" t="s">
        <v>8</v>
      </c>
      <c r="B26" s="2">
        <v>43</v>
      </c>
      <c r="C26" s="2">
        <v>122.1</v>
      </c>
      <c r="D26" s="2">
        <v>110.2</v>
      </c>
      <c r="E26" s="2">
        <v>137.4</v>
      </c>
      <c r="F26" s="2">
        <v>131</v>
      </c>
      <c r="G26" s="2">
        <v>104.2</v>
      </c>
      <c r="H26" s="2">
        <v>125</v>
      </c>
      <c r="I26" s="2">
        <v>118.6</v>
      </c>
    </row>
    <row r="27" spans="1:9" x14ac:dyDescent="0.25">
      <c r="A27" s="2" t="s">
        <v>38</v>
      </c>
      <c r="B27" s="2">
        <v>18</v>
      </c>
      <c r="C27" s="2">
        <v>94.8</v>
      </c>
      <c r="D27" s="2">
        <v>84.8</v>
      </c>
      <c r="E27" s="2">
        <v>89.2</v>
      </c>
      <c r="F27" s="2">
        <v>102.8</v>
      </c>
      <c r="G27" s="2">
        <v>103.5</v>
      </c>
      <c r="H27" s="2">
        <v>96.7</v>
      </c>
      <c r="I27" s="2">
        <v>97.3</v>
      </c>
    </row>
    <row r="28" spans="1:9" ht="30" x14ac:dyDescent="0.25">
      <c r="A28" s="2" t="s">
        <v>15</v>
      </c>
      <c r="B28" s="2">
        <v>35</v>
      </c>
      <c r="C28" s="2">
        <v>101.9</v>
      </c>
      <c r="D28" s="2">
        <v>107.2</v>
      </c>
      <c r="E28" s="2">
        <v>97.2</v>
      </c>
      <c r="F28" s="2">
        <v>95.8</v>
      </c>
      <c r="G28" s="2">
        <v>101.4</v>
      </c>
      <c r="H28" s="2">
        <v>104.1</v>
      </c>
      <c r="I28" s="2">
        <v>105.2</v>
      </c>
    </row>
    <row r="29" spans="1:9" ht="30" x14ac:dyDescent="0.25">
      <c r="A29" s="2" t="s">
        <v>54</v>
      </c>
      <c r="B29" s="2">
        <v>1</v>
      </c>
      <c r="C29" s="2">
        <v>89.1</v>
      </c>
      <c r="D29" s="2">
        <v>87.8</v>
      </c>
      <c r="E29" s="2">
        <v>76.3</v>
      </c>
      <c r="F29" s="2">
        <v>93.2</v>
      </c>
      <c r="G29" s="2">
        <v>96.6</v>
      </c>
      <c r="H29" s="2">
        <v>91.6</v>
      </c>
      <c r="I29" s="2">
        <v>95.2</v>
      </c>
    </row>
    <row r="30" spans="1:9" x14ac:dyDescent="0.25">
      <c r="A30" s="2" t="s">
        <v>40</v>
      </c>
      <c r="B30" s="2">
        <v>16</v>
      </c>
      <c r="C30" s="2">
        <v>92.8</v>
      </c>
      <c r="D30" s="2">
        <v>92.4</v>
      </c>
      <c r="E30" s="2">
        <v>80.2</v>
      </c>
      <c r="F30" s="2">
        <v>105.4</v>
      </c>
      <c r="G30" s="2">
        <v>95.9</v>
      </c>
      <c r="H30" s="2">
        <v>97.1</v>
      </c>
      <c r="I30" s="2">
        <v>97.4</v>
      </c>
    </row>
    <row r="31" spans="1:9" x14ac:dyDescent="0.25">
      <c r="A31" s="2" t="s">
        <v>42</v>
      </c>
      <c r="B31" s="2">
        <v>29</v>
      </c>
      <c r="C31" s="2">
        <v>98.4</v>
      </c>
      <c r="D31" s="2">
        <v>96.7</v>
      </c>
      <c r="E31" s="2">
        <v>99.6</v>
      </c>
      <c r="F31" s="2">
        <v>92.1</v>
      </c>
      <c r="G31" s="2">
        <v>93.8</v>
      </c>
      <c r="H31" s="2">
        <v>106.9</v>
      </c>
      <c r="I31" s="2">
        <v>100.6</v>
      </c>
    </row>
    <row r="32" spans="1:9" ht="30" x14ac:dyDescent="0.25">
      <c r="A32" s="2" t="s">
        <v>26</v>
      </c>
      <c r="B32" s="2">
        <v>2</v>
      </c>
      <c r="C32" s="2">
        <v>89.5</v>
      </c>
      <c r="D32" s="2">
        <v>87.1</v>
      </c>
      <c r="E32" s="2">
        <v>80.900000000000006</v>
      </c>
      <c r="F32" s="2">
        <v>94.9</v>
      </c>
      <c r="G32" s="2">
        <v>95.1</v>
      </c>
      <c r="H32" s="2">
        <v>93.6</v>
      </c>
      <c r="I32" s="2">
        <v>92.9</v>
      </c>
    </row>
    <row r="33" spans="1:9" x14ac:dyDescent="0.25">
      <c r="A33" s="2" t="s">
        <v>31</v>
      </c>
      <c r="B33" s="2">
        <v>20</v>
      </c>
      <c r="C33" s="2">
        <v>95.5</v>
      </c>
      <c r="D33" s="2">
        <v>93.6</v>
      </c>
      <c r="E33" s="2">
        <v>94.6</v>
      </c>
      <c r="F33" s="2">
        <v>79.2</v>
      </c>
      <c r="G33" s="2">
        <v>102.2</v>
      </c>
      <c r="H33" s="2">
        <v>98.6</v>
      </c>
      <c r="I33" s="2">
        <v>98.8</v>
      </c>
    </row>
    <row r="34" spans="1:9" ht="45" x14ac:dyDescent="0.25">
      <c r="A34" s="2" t="s">
        <v>9</v>
      </c>
      <c r="B34" s="2">
        <v>42</v>
      </c>
      <c r="C34" s="2">
        <v>120.7</v>
      </c>
      <c r="D34" s="2">
        <v>98.8</v>
      </c>
      <c r="E34" s="2">
        <v>138.9</v>
      </c>
      <c r="F34" s="2">
        <v>122.7</v>
      </c>
      <c r="G34" s="2">
        <v>101.5</v>
      </c>
      <c r="H34" s="2">
        <v>117.9</v>
      </c>
      <c r="I34" s="2">
        <v>122.4</v>
      </c>
    </row>
    <row r="35" spans="1:9" ht="30" x14ac:dyDescent="0.25">
      <c r="A35" s="2" t="s">
        <v>5</v>
      </c>
      <c r="B35" s="2">
        <v>46</v>
      </c>
      <c r="C35" s="2">
        <v>130</v>
      </c>
      <c r="D35" s="2">
        <v>114</v>
      </c>
      <c r="E35" s="2">
        <v>170.1</v>
      </c>
      <c r="F35" s="2">
        <v>129.6</v>
      </c>
      <c r="G35" s="2">
        <v>109.9</v>
      </c>
      <c r="H35" s="2">
        <v>105.7</v>
      </c>
      <c r="I35" s="2">
        <v>116.1</v>
      </c>
    </row>
    <row r="36" spans="1:9" ht="30" x14ac:dyDescent="0.25">
      <c r="A36" s="2" t="s">
        <v>47</v>
      </c>
      <c r="B36" s="2">
        <v>13</v>
      </c>
      <c r="C36" s="2">
        <v>92.3</v>
      </c>
      <c r="D36" s="2">
        <v>89.3</v>
      </c>
      <c r="E36" s="2">
        <v>87.5</v>
      </c>
      <c r="F36" s="2">
        <v>88.5</v>
      </c>
      <c r="G36" s="2">
        <v>100.2</v>
      </c>
      <c r="H36" s="2">
        <v>97.5</v>
      </c>
      <c r="I36" s="2">
        <v>94.8</v>
      </c>
    </row>
    <row r="37" spans="1:9" ht="30" x14ac:dyDescent="0.25">
      <c r="A37" s="2" t="s">
        <v>20</v>
      </c>
      <c r="B37" s="2">
        <v>49</v>
      </c>
      <c r="C37" s="2">
        <v>136.4</v>
      </c>
      <c r="D37" s="2">
        <v>108.7</v>
      </c>
      <c r="E37" s="2">
        <v>204.3</v>
      </c>
      <c r="F37" s="2">
        <v>113.2</v>
      </c>
      <c r="G37" s="2">
        <v>111.7</v>
      </c>
      <c r="H37" s="2">
        <v>104.1</v>
      </c>
      <c r="I37" s="2">
        <v>115.3</v>
      </c>
    </row>
    <row r="38" spans="1:9" ht="30" x14ac:dyDescent="0.25">
      <c r="A38" s="2" t="s">
        <v>43</v>
      </c>
      <c r="B38" s="2">
        <v>23</v>
      </c>
      <c r="C38" s="2">
        <v>95.9</v>
      </c>
      <c r="D38" s="2">
        <v>101.5</v>
      </c>
      <c r="E38" s="2">
        <v>86.2</v>
      </c>
      <c r="F38" s="2">
        <v>99.2</v>
      </c>
      <c r="G38" s="2">
        <v>96.5</v>
      </c>
      <c r="H38" s="2">
        <v>105.7</v>
      </c>
      <c r="I38" s="2">
        <v>98.6</v>
      </c>
    </row>
    <row r="39" spans="1:9" ht="30" x14ac:dyDescent="0.25">
      <c r="A39" s="2" t="s">
        <v>24</v>
      </c>
      <c r="B39" s="2">
        <v>32</v>
      </c>
      <c r="C39" s="2">
        <v>99.9</v>
      </c>
      <c r="D39" s="2">
        <v>96</v>
      </c>
      <c r="E39" s="2">
        <v>102.3</v>
      </c>
      <c r="F39" s="2">
        <v>83.5</v>
      </c>
      <c r="G39" s="2">
        <v>101.2</v>
      </c>
      <c r="H39" s="2">
        <v>111.1</v>
      </c>
      <c r="I39" s="2">
        <v>102.5</v>
      </c>
    </row>
    <row r="40" spans="1:9" x14ac:dyDescent="0.25">
      <c r="A40" s="2" t="s">
        <v>39</v>
      </c>
      <c r="B40" s="2">
        <v>15</v>
      </c>
      <c r="C40" s="2">
        <v>92.5</v>
      </c>
      <c r="D40" s="2">
        <v>91.6</v>
      </c>
      <c r="E40" s="2">
        <v>82.8</v>
      </c>
      <c r="F40" s="2">
        <v>96.8</v>
      </c>
      <c r="G40" s="2">
        <v>100</v>
      </c>
      <c r="H40" s="2">
        <v>94.1</v>
      </c>
      <c r="I40" s="2">
        <v>96</v>
      </c>
    </row>
    <row r="41" spans="1:9" ht="30" x14ac:dyDescent="0.25">
      <c r="A41" s="2" t="s">
        <v>45</v>
      </c>
      <c r="B41" s="2">
        <v>6</v>
      </c>
      <c r="C41" s="2">
        <v>90.4</v>
      </c>
      <c r="D41" s="2">
        <v>88.5</v>
      </c>
      <c r="E41" s="2">
        <v>81.7</v>
      </c>
      <c r="F41" s="2">
        <v>91.6</v>
      </c>
      <c r="G41" s="2">
        <v>95.2</v>
      </c>
      <c r="H41" s="2">
        <v>96</v>
      </c>
      <c r="I41" s="2">
        <v>94.9</v>
      </c>
    </row>
    <row r="42" spans="1:9" x14ac:dyDescent="0.25">
      <c r="A42" s="2" t="s">
        <v>33</v>
      </c>
      <c r="B42" s="2">
        <v>37</v>
      </c>
      <c r="C42" s="2">
        <v>106.8</v>
      </c>
      <c r="D42" s="2">
        <v>96.8</v>
      </c>
      <c r="E42" s="2">
        <v>116.4</v>
      </c>
      <c r="F42" s="2">
        <v>96.7</v>
      </c>
      <c r="G42" s="2">
        <v>114.9</v>
      </c>
      <c r="H42" s="2">
        <v>113.4</v>
      </c>
      <c r="I42" s="2">
        <v>102.2</v>
      </c>
    </row>
    <row r="43" spans="1:9" ht="30" x14ac:dyDescent="0.25">
      <c r="A43" s="2" t="s">
        <v>27</v>
      </c>
      <c r="B43" s="2">
        <v>33</v>
      </c>
      <c r="C43" s="2">
        <v>100.7</v>
      </c>
      <c r="D43" s="2">
        <v>99.1</v>
      </c>
      <c r="E43" s="2">
        <v>96.6</v>
      </c>
      <c r="F43" s="2">
        <v>111</v>
      </c>
      <c r="G43" s="2">
        <v>102.2</v>
      </c>
      <c r="H43" s="2">
        <v>95.9</v>
      </c>
      <c r="I43" s="2">
        <v>101.6</v>
      </c>
    </row>
    <row r="44" spans="1:9" ht="30" x14ac:dyDescent="0.25">
      <c r="A44" s="2" t="s">
        <v>21</v>
      </c>
      <c r="B44" s="2">
        <v>44</v>
      </c>
      <c r="C44" s="2">
        <v>125.7</v>
      </c>
      <c r="D44" s="2">
        <v>107.2</v>
      </c>
      <c r="E44" s="2">
        <v>139.80000000000001</v>
      </c>
      <c r="F44" s="2">
        <v>133.1</v>
      </c>
      <c r="G44" s="2">
        <v>104.5</v>
      </c>
      <c r="H44" s="2">
        <v>118.5</v>
      </c>
      <c r="I44" s="2">
        <v>129</v>
      </c>
    </row>
    <row r="45" spans="1:9" ht="30" x14ac:dyDescent="0.25">
      <c r="A45" s="2" t="s">
        <v>46</v>
      </c>
      <c r="B45" s="2">
        <v>21</v>
      </c>
      <c r="C45" s="2">
        <v>95.6</v>
      </c>
      <c r="D45" s="2">
        <v>100.1</v>
      </c>
      <c r="E45" s="2">
        <v>82.6</v>
      </c>
      <c r="F45" s="2">
        <v>105.8</v>
      </c>
      <c r="G45" s="2">
        <v>95</v>
      </c>
      <c r="H45" s="2">
        <v>98.9</v>
      </c>
      <c r="I45" s="2">
        <v>100.7</v>
      </c>
    </row>
    <row r="46" spans="1:9" ht="30" x14ac:dyDescent="0.25">
      <c r="A46" s="2" t="s">
        <v>32</v>
      </c>
      <c r="B46" s="2">
        <v>31</v>
      </c>
      <c r="C46" s="2">
        <v>99.6</v>
      </c>
      <c r="D46" s="2">
        <v>91.4</v>
      </c>
      <c r="E46" s="2">
        <v>106.8</v>
      </c>
      <c r="F46" s="2">
        <v>98.2</v>
      </c>
      <c r="G46" s="2">
        <v>93.7</v>
      </c>
      <c r="H46" s="2">
        <v>96.8</v>
      </c>
      <c r="I46" s="2">
        <v>100.3</v>
      </c>
    </row>
    <row r="47" spans="1:9" ht="30" x14ac:dyDescent="0.25">
      <c r="A47" s="2" t="s">
        <v>49</v>
      </c>
      <c r="B47" s="2">
        <v>5</v>
      </c>
      <c r="C47" s="2">
        <v>90.2</v>
      </c>
      <c r="D47" s="2">
        <v>88.2</v>
      </c>
      <c r="E47" s="2">
        <v>80.2</v>
      </c>
      <c r="F47" s="2">
        <v>89.4</v>
      </c>
      <c r="G47" s="2">
        <v>93.4</v>
      </c>
      <c r="H47" s="2">
        <v>89.7</v>
      </c>
      <c r="I47" s="2">
        <v>97.8</v>
      </c>
    </row>
    <row r="48" spans="1:9" x14ac:dyDescent="0.25">
      <c r="A48" s="2" t="s">
        <v>29</v>
      </c>
      <c r="B48" s="2">
        <v>10</v>
      </c>
      <c r="C48" s="2">
        <v>91.8</v>
      </c>
      <c r="D48" s="2">
        <v>87.4</v>
      </c>
      <c r="E48" s="2">
        <v>84.3</v>
      </c>
      <c r="F48" s="2">
        <v>93.7</v>
      </c>
      <c r="G48" s="2">
        <v>96.4</v>
      </c>
      <c r="H48" s="2">
        <v>95.4</v>
      </c>
      <c r="I48" s="2">
        <v>96.8</v>
      </c>
    </row>
    <row r="49" spans="1:9" x14ac:dyDescent="0.25">
      <c r="A49" s="2" t="s">
        <v>18</v>
      </c>
      <c r="B49" s="2">
        <v>8</v>
      </c>
      <c r="C49" s="2">
        <v>91.1</v>
      </c>
      <c r="D49" s="2">
        <v>89.5</v>
      </c>
      <c r="E49" s="2">
        <v>83.2</v>
      </c>
      <c r="F49" s="2">
        <v>84.2</v>
      </c>
      <c r="G49" s="2">
        <v>97.2</v>
      </c>
      <c r="H49" s="2">
        <v>92.5</v>
      </c>
      <c r="I49" s="2">
        <v>97.5</v>
      </c>
    </row>
    <row r="50" spans="1:9" x14ac:dyDescent="0.25">
      <c r="A50" s="2" t="s">
        <v>23</v>
      </c>
      <c r="B50" s="2">
        <v>41</v>
      </c>
      <c r="C50" s="2">
        <v>120.5</v>
      </c>
      <c r="D50" s="2">
        <v>111.2</v>
      </c>
      <c r="E50" s="2">
        <v>145.1</v>
      </c>
      <c r="F50" s="2">
        <v>128.5</v>
      </c>
      <c r="G50" s="2">
        <v>110.1</v>
      </c>
      <c r="H50" s="2">
        <v>107.7</v>
      </c>
      <c r="I50" s="2">
        <v>108.4</v>
      </c>
    </row>
    <row r="51" spans="1:9" x14ac:dyDescent="0.25">
      <c r="A51" s="2" t="s">
        <v>10</v>
      </c>
      <c r="B51" s="2">
        <v>24</v>
      </c>
      <c r="C51" s="2">
        <v>96.2</v>
      </c>
      <c r="D51" s="2">
        <v>92.5</v>
      </c>
      <c r="E51" s="2">
        <v>93.4</v>
      </c>
      <c r="F51" s="2">
        <v>101.8</v>
      </c>
      <c r="G51" s="2">
        <v>92.9</v>
      </c>
      <c r="H51" s="2">
        <v>98.3</v>
      </c>
      <c r="I51" s="2">
        <v>99.2</v>
      </c>
    </row>
    <row r="52" spans="1:9" ht="30" x14ac:dyDescent="0.25">
      <c r="A52" s="2" t="s">
        <v>16</v>
      </c>
      <c r="B52" s="2">
        <v>36</v>
      </c>
      <c r="C52" s="2">
        <v>102.6</v>
      </c>
      <c r="D52" s="2">
        <v>95.4</v>
      </c>
      <c r="E52" s="2">
        <v>105.9</v>
      </c>
      <c r="F52" s="2">
        <v>89.2</v>
      </c>
      <c r="G52" s="2">
        <v>107.2</v>
      </c>
      <c r="H52" s="2">
        <v>116</v>
      </c>
      <c r="I52" s="2">
        <v>103.2</v>
      </c>
    </row>
    <row r="53" spans="1:9" ht="30" x14ac:dyDescent="0.25">
      <c r="A53" s="2" t="s">
        <v>53</v>
      </c>
      <c r="B53" s="2">
        <v>27</v>
      </c>
      <c r="C53" s="2">
        <v>97.2</v>
      </c>
      <c r="D53" s="2">
        <v>91.9</v>
      </c>
      <c r="E53" s="2">
        <v>95.4</v>
      </c>
      <c r="F53" s="2">
        <v>97.9</v>
      </c>
      <c r="G53" s="2">
        <v>104.6</v>
      </c>
      <c r="H53" s="2">
        <v>97.7</v>
      </c>
      <c r="I53" s="2">
        <v>97.5</v>
      </c>
    </row>
    <row r="54" spans="1:9" ht="30" x14ac:dyDescent="0.25">
      <c r="A54" s="2" t="s">
        <v>25</v>
      </c>
      <c r="B54" s="2">
        <v>25</v>
      </c>
      <c r="C54" s="2">
        <v>96.5</v>
      </c>
      <c r="D54" s="2">
        <v>91.3</v>
      </c>
      <c r="E54" s="2">
        <v>89.4</v>
      </c>
      <c r="F54" s="2">
        <v>102.2</v>
      </c>
      <c r="G54" s="2">
        <v>100.4</v>
      </c>
      <c r="H54" s="2">
        <v>111</v>
      </c>
      <c r="I54" s="2">
        <v>98.9</v>
      </c>
    </row>
    <row r="55" spans="1:9" ht="30" x14ac:dyDescent="0.25">
      <c r="A55" s="2" t="s">
        <v>17</v>
      </c>
      <c r="B55" s="2">
        <v>26</v>
      </c>
      <c r="C55" s="2">
        <v>96.7</v>
      </c>
      <c r="D55" s="2">
        <v>99.4</v>
      </c>
      <c r="E55" s="2">
        <v>97.1</v>
      </c>
      <c r="F55" s="2">
        <v>100</v>
      </c>
      <c r="G55" s="2">
        <v>91.2</v>
      </c>
      <c r="H55" s="2">
        <v>104</v>
      </c>
      <c r="I55" s="2">
        <v>95.3</v>
      </c>
    </row>
  </sheetData>
  <sortState ref="A5:I55">
    <sortCondition ref="A5:A55"/>
  </sortState>
  <mergeCells count="1">
    <mergeCell ref="A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3"/>
  <sheetViews>
    <sheetView topLeftCell="A18" workbookViewId="0">
      <selection activeCell="A2" sqref="A2:D53"/>
    </sheetView>
  </sheetViews>
  <sheetFormatPr defaultRowHeight="15" x14ac:dyDescent="0.25"/>
  <cols>
    <col min="2" max="2" width="31.85546875" customWidth="1"/>
    <col min="3" max="3" width="20" bestFit="1" customWidth="1"/>
    <col min="4" max="4" width="24.140625" customWidth="1"/>
    <col min="5" max="5" width="11.5703125" bestFit="1" customWidth="1"/>
    <col min="11" max="11" width="10.140625" bestFit="1" customWidth="1"/>
  </cols>
  <sheetData>
    <row r="2" spans="1:11" ht="42.75" customHeight="1" x14ac:dyDescent="0.25">
      <c r="B2" s="8" t="s">
        <v>65</v>
      </c>
      <c r="C2" t="s">
        <v>64</v>
      </c>
      <c r="D2" t="s">
        <v>66</v>
      </c>
    </row>
    <row r="3" spans="1:11" x14ac:dyDescent="0.25">
      <c r="A3" t="str">
        <f>'Cost of Living'!A5</f>
        <v>Alabama</v>
      </c>
      <c r="B3" s="6">
        <f>50502*('Cost of Living'!C5/100)</f>
        <v>46663.848000000005</v>
      </c>
      <c r="C3" s="4">
        <v>41415</v>
      </c>
      <c r="D3" s="6">
        <f>C3*(50502/B3)</f>
        <v>44821.428571428565</v>
      </c>
      <c r="E3" s="9"/>
      <c r="F3" s="10"/>
      <c r="J3" s="5" t="s">
        <v>63</v>
      </c>
      <c r="K3" s="6">
        <v>50502</v>
      </c>
    </row>
    <row r="4" spans="1:11" x14ac:dyDescent="0.25">
      <c r="A4" t="str">
        <f>'Cost of Living'!A6</f>
        <v>Alaska</v>
      </c>
      <c r="B4" s="6">
        <f>50502*('Cost of Living'!C6/100)</f>
        <v>66359.627999999997</v>
      </c>
      <c r="C4" s="4">
        <v>67825</v>
      </c>
      <c r="D4" s="6">
        <f t="shared" ref="D4:D53" si="0">C4*(50502/B4)</f>
        <v>51617.199391171998</v>
      </c>
      <c r="E4" s="7"/>
    </row>
    <row r="5" spans="1:11" x14ac:dyDescent="0.25">
      <c r="A5" t="str">
        <f>'Cost of Living'!A7</f>
        <v>Arizona</v>
      </c>
      <c r="B5" s="6">
        <f>50502*('Cost of Living'!C7/100)</f>
        <v>51461.538000000008</v>
      </c>
      <c r="C5" s="4">
        <v>46709</v>
      </c>
      <c r="D5" s="6">
        <f t="shared" si="0"/>
        <v>45838.076545632968</v>
      </c>
      <c r="E5" s="7"/>
    </row>
    <row r="6" spans="1:11" x14ac:dyDescent="0.25">
      <c r="A6" t="str">
        <f>'Cost of Living'!A8</f>
        <v>Arkansas</v>
      </c>
      <c r="B6" s="6">
        <f>50502*('Cost of Living'!C8/100)</f>
        <v>46259.831999999995</v>
      </c>
      <c r="C6" s="4">
        <v>38758</v>
      </c>
      <c r="D6" s="6">
        <f t="shared" si="0"/>
        <v>42312.227074235809</v>
      </c>
      <c r="E6" s="7"/>
    </row>
    <row r="7" spans="1:11" x14ac:dyDescent="0.25">
      <c r="A7" t="str">
        <f>'Cost of Living'!A9</f>
        <v>California</v>
      </c>
      <c r="B7" s="6">
        <f>50502*('Cost of Living'!C9/100)</f>
        <v>64693.061999999998</v>
      </c>
      <c r="C7" s="4">
        <v>57287</v>
      </c>
      <c r="D7" s="6">
        <f t="shared" si="0"/>
        <v>44720.530835284932</v>
      </c>
      <c r="E7" s="7"/>
    </row>
    <row r="8" spans="1:11" x14ac:dyDescent="0.25">
      <c r="A8" t="str">
        <f>'Cost of Living'!A10</f>
        <v>Colorado</v>
      </c>
      <c r="B8" s="6">
        <f>50502*('Cost of Living'!C10/100)</f>
        <v>50249.49</v>
      </c>
      <c r="C8" s="4">
        <v>55387</v>
      </c>
      <c r="D8" s="6">
        <f t="shared" si="0"/>
        <v>55665.326633165838</v>
      </c>
      <c r="E8" s="7"/>
    </row>
    <row r="9" spans="1:11" x14ac:dyDescent="0.25">
      <c r="A9" t="str">
        <f>'Cost of Living'!A11</f>
        <v>Connecticut</v>
      </c>
      <c r="B9" s="6">
        <f>50502*('Cost of Living'!C11/100)</f>
        <v>66965.651999999987</v>
      </c>
      <c r="C9" s="4">
        <v>65753</v>
      </c>
      <c r="D9" s="6">
        <f t="shared" si="0"/>
        <v>49587.481146304679</v>
      </c>
      <c r="E9" s="7"/>
    </row>
    <row r="10" spans="1:11" x14ac:dyDescent="0.25">
      <c r="A10" t="str">
        <f>'Cost of Living'!A12</f>
        <v>Delaware</v>
      </c>
      <c r="B10" s="6">
        <f>50502*('Cost of Living'!C12/100)</f>
        <v>54138.144</v>
      </c>
      <c r="C10" s="4">
        <v>58814</v>
      </c>
      <c r="D10" s="6">
        <f t="shared" si="0"/>
        <v>54863.805970149253</v>
      </c>
      <c r="E10" s="7"/>
    </row>
    <row r="11" spans="1:11" x14ac:dyDescent="0.25">
      <c r="A11" t="str">
        <f>'Cost of Living'!A13</f>
        <v>District of Columbia</v>
      </c>
      <c r="B11" s="6">
        <f>50502*('Cost of Living'!C13/100)</f>
        <v>70753.301999999996</v>
      </c>
      <c r="C11" s="4">
        <v>63124</v>
      </c>
      <c r="D11" s="6">
        <f t="shared" si="0"/>
        <v>45056.388294075659</v>
      </c>
      <c r="E11" s="7"/>
    </row>
    <row r="12" spans="1:11" x14ac:dyDescent="0.25">
      <c r="A12" t="str">
        <f>'Cost of Living'!A14</f>
        <v>Florida</v>
      </c>
      <c r="B12" s="6">
        <f>50502*('Cost of Living'!C14/100)</f>
        <v>49592.964</v>
      </c>
      <c r="C12" s="4">
        <v>44299</v>
      </c>
      <c r="D12" s="6">
        <f t="shared" si="0"/>
        <v>45110.997963340124</v>
      </c>
      <c r="E12" s="7"/>
    </row>
    <row r="13" spans="1:11" x14ac:dyDescent="0.25">
      <c r="A13" t="str">
        <f>'Cost of Living'!A15</f>
        <v>Georgia</v>
      </c>
      <c r="B13" s="6">
        <f>50502*('Cost of Living'!C15/100)</f>
        <v>46916.358</v>
      </c>
      <c r="C13" s="4">
        <v>46007</v>
      </c>
      <c r="D13" s="6">
        <f t="shared" si="0"/>
        <v>49523.143164693218</v>
      </c>
      <c r="E13" s="7"/>
    </row>
    <row r="14" spans="1:11" x14ac:dyDescent="0.25">
      <c r="A14" t="str">
        <f>'Cost of Living'!A16</f>
        <v>Hawaii</v>
      </c>
      <c r="B14" s="6">
        <f>50502*('Cost of Living'!C16/100)</f>
        <v>79237.637999999992</v>
      </c>
      <c r="C14" s="4">
        <v>61821</v>
      </c>
      <c r="D14" s="6">
        <f t="shared" si="0"/>
        <v>39401.52963671129</v>
      </c>
      <c r="E14" s="7"/>
    </row>
    <row r="15" spans="1:11" x14ac:dyDescent="0.25">
      <c r="A15" t="str">
        <f>'Cost of Living'!A17</f>
        <v>Idaho</v>
      </c>
      <c r="B15" s="6">
        <f>50502*('Cost of Living'!C17/100)</f>
        <v>45350.796000000002</v>
      </c>
      <c r="C15" s="4">
        <v>43341</v>
      </c>
      <c r="D15" s="6">
        <f t="shared" si="0"/>
        <v>48263.919821826283</v>
      </c>
      <c r="E15" s="7"/>
    </row>
    <row r="16" spans="1:11" x14ac:dyDescent="0.25">
      <c r="A16" t="str">
        <f>'Cost of Living'!A18</f>
        <v>Illinois</v>
      </c>
      <c r="B16" s="6">
        <f>50502*('Cost of Living'!C18/100)</f>
        <v>48279.911999999997</v>
      </c>
      <c r="C16" s="4">
        <v>53234</v>
      </c>
      <c r="D16" s="6">
        <f t="shared" si="0"/>
        <v>55684.100418410053</v>
      </c>
      <c r="E16" s="7"/>
    </row>
    <row r="17" spans="1:5" x14ac:dyDescent="0.25">
      <c r="A17" t="str">
        <f>'Cost of Living'!A19</f>
        <v>Indiana</v>
      </c>
      <c r="B17" s="6">
        <f>50502*('Cost of Living'!C19/100)</f>
        <v>45754.811999999998</v>
      </c>
      <c r="C17" s="4">
        <v>46438</v>
      </c>
      <c r="D17" s="6">
        <f t="shared" si="0"/>
        <v>51256.070640176607</v>
      </c>
      <c r="E17" s="7"/>
    </row>
    <row r="18" spans="1:5" x14ac:dyDescent="0.25">
      <c r="A18" t="str">
        <f>'Cost of Living'!A20</f>
        <v>Iowa</v>
      </c>
      <c r="B18" s="6">
        <f>50502*('Cost of Living'!C20/100)</f>
        <v>46512.341999999997</v>
      </c>
      <c r="C18" s="4">
        <v>49427</v>
      </c>
      <c r="D18" s="6">
        <f t="shared" si="0"/>
        <v>53666.666666666672</v>
      </c>
      <c r="E18" s="7"/>
    </row>
    <row r="19" spans="1:5" x14ac:dyDescent="0.25">
      <c r="A19" t="str">
        <f>'Cost of Living'!A21</f>
        <v>Kansas</v>
      </c>
      <c r="B19" s="6">
        <f>50502*('Cost of Living'!C21/100)</f>
        <v>46461.840000000004</v>
      </c>
      <c r="C19" s="4">
        <v>48964</v>
      </c>
      <c r="D19" s="6">
        <f t="shared" si="0"/>
        <v>53221.739130434777</v>
      </c>
      <c r="E19" s="7"/>
    </row>
    <row r="20" spans="1:5" x14ac:dyDescent="0.25">
      <c r="A20" t="str">
        <f>'Cost of Living'!A22</f>
        <v>Kentucky</v>
      </c>
      <c r="B20" s="6">
        <f>50502*('Cost of Living'!C22/100)</f>
        <v>45502.301999999996</v>
      </c>
      <c r="C20" s="4">
        <v>41141</v>
      </c>
      <c r="D20" s="6">
        <f t="shared" si="0"/>
        <v>45661.487236404006</v>
      </c>
      <c r="E20" s="7"/>
    </row>
    <row r="21" spans="1:5" x14ac:dyDescent="0.25">
      <c r="A21" t="str">
        <f>'Cost of Living'!A23</f>
        <v>Louisiana</v>
      </c>
      <c r="B21" s="6">
        <f>50502*('Cost of Living'!C23/100)</f>
        <v>47976.899999999994</v>
      </c>
      <c r="C21" s="4">
        <v>41734</v>
      </c>
      <c r="D21" s="6">
        <f t="shared" si="0"/>
        <v>43930.526315789481</v>
      </c>
      <c r="E21" s="7"/>
    </row>
    <row r="22" spans="1:5" x14ac:dyDescent="0.25">
      <c r="A22" t="str">
        <f>'Cost of Living'!A24</f>
        <v>Maine</v>
      </c>
      <c r="B22" s="6">
        <f>50502*('Cost of Living'!C24/100)</f>
        <v>55855.211999999992</v>
      </c>
      <c r="C22" s="4">
        <v>46033</v>
      </c>
      <c r="D22" s="6">
        <f t="shared" si="0"/>
        <v>41621.157323688974</v>
      </c>
      <c r="E22" s="7"/>
    </row>
    <row r="23" spans="1:5" x14ac:dyDescent="0.25">
      <c r="A23" t="str">
        <f>'Cost of Living'!A25</f>
        <v>Maryland</v>
      </c>
      <c r="B23" s="6">
        <f>50502*('Cost of Living'!C25/100)</f>
        <v>60551.898000000001</v>
      </c>
      <c r="C23" s="4">
        <v>70004</v>
      </c>
      <c r="D23" s="6">
        <f t="shared" si="0"/>
        <v>58385.321100917434</v>
      </c>
      <c r="E23" s="7"/>
    </row>
    <row r="24" spans="1:5" x14ac:dyDescent="0.25">
      <c r="A24" t="str">
        <f>'Cost of Living'!A26</f>
        <v>Massachusetts</v>
      </c>
      <c r="B24" s="6">
        <f>50502*('Cost of Living'!C26/100)</f>
        <v>61662.941999999995</v>
      </c>
      <c r="C24" s="4">
        <v>62859</v>
      </c>
      <c r="D24" s="6">
        <f t="shared" si="0"/>
        <v>51481.57248157249</v>
      </c>
      <c r="E24" s="7"/>
    </row>
    <row r="25" spans="1:5" x14ac:dyDescent="0.25">
      <c r="A25" t="str">
        <f>'Cost of Living'!A27</f>
        <v>Michigan</v>
      </c>
      <c r="B25" s="6">
        <f>50502*('Cost of Living'!C27/100)</f>
        <v>47875.896000000001</v>
      </c>
      <c r="C25" s="4">
        <v>45981</v>
      </c>
      <c r="D25" s="6">
        <f t="shared" si="0"/>
        <v>48503.164556962023</v>
      </c>
      <c r="E25" s="7"/>
    </row>
    <row r="26" spans="1:5" x14ac:dyDescent="0.25">
      <c r="A26" t="str">
        <f>'Cost of Living'!A28</f>
        <v>Minnesota</v>
      </c>
      <c r="B26" s="6">
        <f>50502*('Cost of Living'!C28/100)</f>
        <v>51461.538000000008</v>
      </c>
      <c r="C26" s="4">
        <v>56954</v>
      </c>
      <c r="D26" s="6">
        <f t="shared" si="0"/>
        <v>55892.051030421979</v>
      </c>
      <c r="E26" s="7"/>
    </row>
    <row r="27" spans="1:5" x14ac:dyDescent="0.25">
      <c r="A27" t="str">
        <f>'Cost of Living'!A29</f>
        <v>Mississippi</v>
      </c>
      <c r="B27" s="6">
        <f>50502*('Cost of Living'!C29/100)</f>
        <v>44997.281999999992</v>
      </c>
      <c r="C27" s="4">
        <v>36919</v>
      </c>
      <c r="D27" s="6">
        <f t="shared" si="0"/>
        <v>41435.465768799113</v>
      </c>
      <c r="E27" s="7"/>
    </row>
    <row r="28" spans="1:5" x14ac:dyDescent="0.25">
      <c r="A28" t="str">
        <f>'Cost of Living'!A30</f>
        <v>Missouri</v>
      </c>
      <c r="B28" s="6">
        <f>50502*('Cost of Living'!C30/100)</f>
        <v>46865.856</v>
      </c>
      <c r="C28" s="4">
        <v>45247</v>
      </c>
      <c r="D28" s="6">
        <f t="shared" si="0"/>
        <v>48757.543103448283</v>
      </c>
      <c r="E28" s="7"/>
    </row>
    <row r="29" spans="1:5" x14ac:dyDescent="0.25">
      <c r="A29" t="str">
        <f>'Cost of Living'!A31</f>
        <v>Montana</v>
      </c>
      <c r="B29" s="6">
        <f>50502*('Cost of Living'!C31/100)</f>
        <v>49693.968000000008</v>
      </c>
      <c r="C29" s="4">
        <v>44222</v>
      </c>
      <c r="D29" s="6">
        <f t="shared" si="0"/>
        <v>44941.056910569103</v>
      </c>
      <c r="E29" s="7"/>
    </row>
    <row r="30" spans="1:5" x14ac:dyDescent="0.25">
      <c r="A30" t="str">
        <f>'Cost of Living'!A32</f>
        <v>Nebraska</v>
      </c>
      <c r="B30" s="6">
        <f>50502*('Cost of Living'!C32/100)</f>
        <v>45199.29</v>
      </c>
      <c r="C30" s="4">
        <v>50296</v>
      </c>
      <c r="D30" s="6">
        <f t="shared" si="0"/>
        <v>56196.648044692731</v>
      </c>
      <c r="E30" s="7"/>
    </row>
    <row r="31" spans="1:5" x14ac:dyDescent="0.25">
      <c r="A31" t="str">
        <f>'Cost of Living'!A33</f>
        <v>Nevada</v>
      </c>
      <c r="B31" s="6">
        <f>50502*('Cost of Living'!C33/100)</f>
        <v>48229.409999999996</v>
      </c>
      <c r="C31" s="4">
        <v>48927</v>
      </c>
      <c r="D31" s="6">
        <f t="shared" si="0"/>
        <v>51232.460732984291</v>
      </c>
      <c r="E31" s="7"/>
    </row>
    <row r="32" spans="1:5" x14ac:dyDescent="0.25">
      <c r="A32" t="str">
        <f>'Cost of Living'!A34</f>
        <v>New Hampshire</v>
      </c>
      <c r="B32" s="6">
        <f>50502*('Cost of Living'!C34/100)</f>
        <v>60955.914000000004</v>
      </c>
      <c r="C32" s="4">
        <v>62647</v>
      </c>
      <c r="D32" s="6">
        <f t="shared" si="0"/>
        <v>51903.065451532719</v>
      </c>
      <c r="E32" s="7"/>
    </row>
    <row r="33" spans="1:5" x14ac:dyDescent="0.25">
      <c r="A33" t="str">
        <f>'Cost of Living'!A35</f>
        <v>New Jersey</v>
      </c>
      <c r="B33" s="6">
        <f>50502*('Cost of Living'!C35/100)</f>
        <v>65652.600000000006</v>
      </c>
      <c r="C33" s="4">
        <v>67458</v>
      </c>
      <c r="D33" s="6">
        <f t="shared" si="0"/>
        <v>51890.769230769227</v>
      </c>
      <c r="E33" s="7"/>
    </row>
    <row r="34" spans="1:5" x14ac:dyDescent="0.25">
      <c r="A34" t="str">
        <f>'Cost of Living'!A36</f>
        <v>New Mexico</v>
      </c>
      <c r="B34" s="6">
        <f>50502*('Cost of Living'!C36/100)</f>
        <v>46613.345999999998</v>
      </c>
      <c r="C34" s="4">
        <v>41963</v>
      </c>
      <c r="D34" s="6">
        <f t="shared" si="0"/>
        <v>45463.70530877573</v>
      </c>
      <c r="E34" s="7"/>
    </row>
    <row r="35" spans="1:5" x14ac:dyDescent="0.25">
      <c r="A35" t="str">
        <f>'Cost of Living'!A37</f>
        <v>New York</v>
      </c>
      <c r="B35" s="6">
        <f>50502*('Cost of Living'!C37/100)</f>
        <v>68884.728000000003</v>
      </c>
      <c r="C35" s="4">
        <v>55246</v>
      </c>
      <c r="D35" s="6">
        <f t="shared" si="0"/>
        <v>40502.932551319645</v>
      </c>
      <c r="E35" s="7"/>
    </row>
    <row r="36" spans="1:5" x14ac:dyDescent="0.25">
      <c r="A36" t="str">
        <f>'Cost of Living'!A38</f>
        <v>North Carolina</v>
      </c>
      <c r="B36" s="6">
        <f>50502*('Cost of Living'!C38/100)</f>
        <v>48431.418000000005</v>
      </c>
      <c r="C36" s="4">
        <v>43916</v>
      </c>
      <c r="D36" s="6">
        <f t="shared" si="0"/>
        <v>45793.534932221053</v>
      </c>
      <c r="E36" s="7"/>
    </row>
    <row r="37" spans="1:5" x14ac:dyDescent="0.25">
      <c r="A37" t="str">
        <f>'Cost of Living'!A39</f>
        <v>North Dakota</v>
      </c>
      <c r="B37" s="6">
        <f>50502*('Cost of Living'!C39/100)</f>
        <v>50451.498000000007</v>
      </c>
      <c r="C37" s="4">
        <v>51704</v>
      </c>
      <c r="D37" s="6">
        <f t="shared" si="0"/>
        <v>51755.755755755752</v>
      </c>
      <c r="E37" s="7"/>
    </row>
    <row r="38" spans="1:5" x14ac:dyDescent="0.25">
      <c r="A38" t="str">
        <f>'Cost of Living'!A40</f>
        <v>Ohio</v>
      </c>
      <c r="B38" s="6">
        <f>50502*('Cost of Living'!C40/100)</f>
        <v>46714.350000000006</v>
      </c>
      <c r="C38" s="4">
        <v>45749</v>
      </c>
      <c r="D38" s="6">
        <f t="shared" si="0"/>
        <v>49458.378378378373</v>
      </c>
      <c r="E38" s="7"/>
    </row>
    <row r="39" spans="1:5" x14ac:dyDescent="0.25">
      <c r="A39" t="str">
        <f>'Cost of Living'!A41</f>
        <v>Oklahoma</v>
      </c>
      <c r="B39" s="6">
        <f>50502*('Cost of Living'!C41/100)</f>
        <v>45653.808000000005</v>
      </c>
      <c r="C39" s="4">
        <v>43225</v>
      </c>
      <c r="D39" s="6">
        <f t="shared" si="0"/>
        <v>47815.265486725664</v>
      </c>
      <c r="E39" s="7"/>
    </row>
    <row r="40" spans="1:5" x14ac:dyDescent="0.25">
      <c r="A40" t="str">
        <f>'Cost of Living'!A42</f>
        <v>Oregon</v>
      </c>
      <c r="B40" s="6">
        <f>50502*('Cost of Living'!C42/100)</f>
        <v>53936.136000000006</v>
      </c>
      <c r="C40" s="4">
        <v>46816</v>
      </c>
      <c r="D40" s="6">
        <f t="shared" si="0"/>
        <v>43835.205992509356</v>
      </c>
      <c r="E40" s="7"/>
    </row>
    <row r="41" spans="1:5" x14ac:dyDescent="0.25">
      <c r="A41" t="str">
        <f>'Cost of Living'!A43</f>
        <v>Pennsylvania</v>
      </c>
      <c r="B41" s="6">
        <f>50502*('Cost of Living'!C43/100)</f>
        <v>50855.514000000003</v>
      </c>
      <c r="C41" s="4">
        <v>50228</v>
      </c>
      <c r="D41" s="6">
        <f t="shared" si="0"/>
        <v>49878.84806355511</v>
      </c>
      <c r="E41" s="7"/>
    </row>
    <row r="42" spans="1:5" x14ac:dyDescent="0.25">
      <c r="A42" t="str">
        <f>'Cost of Living'!A44</f>
        <v>Rhode Island</v>
      </c>
      <c r="B42" s="6">
        <f>50502*('Cost of Living'!C44/100)</f>
        <v>63481.014000000003</v>
      </c>
      <c r="C42" s="4">
        <v>53636</v>
      </c>
      <c r="D42" s="6">
        <f t="shared" si="0"/>
        <v>42669.848846459827</v>
      </c>
      <c r="E42" s="7"/>
    </row>
    <row r="43" spans="1:5" x14ac:dyDescent="0.25">
      <c r="A43" t="str">
        <f>'Cost of Living'!A45</f>
        <v>South Carolina</v>
      </c>
      <c r="B43" s="6">
        <f>50502*('Cost of Living'!C45/100)</f>
        <v>48279.911999999997</v>
      </c>
      <c r="C43" s="4">
        <v>42367</v>
      </c>
      <c r="D43" s="6">
        <f t="shared" si="0"/>
        <v>44316.945606694571</v>
      </c>
      <c r="E43" s="7"/>
    </row>
    <row r="44" spans="1:5" x14ac:dyDescent="0.25">
      <c r="A44" t="str">
        <f>'Cost of Living'!A46</f>
        <v>South Dakota</v>
      </c>
      <c r="B44" s="6">
        <f>50502*('Cost of Living'!C46/100)</f>
        <v>50299.991999999998</v>
      </c>
      <c r="C44" s="4">
        <v>48321</v>
      </c>
      <c r="D44" s="6">
        <f t="shared" si="0"/>
        <v>48515.06024096386</v>
      </c>
      <c r="E44" s="7"/>
    </row>
    <row r="45" spans="1:5" x14ac:dyDescent="0.25">
      <c r="A45" t="str">
        <f>'Cost of Living'!A47</f>
        <v>Tennessee</v>
      </c>
      <c r="B45" s="6">
        <f>50502*('Cost of Living'!C47/100)</f>
        <v>45552.804000000004</v>
      </c>
      <c r="C45" s="4">
        <v>41693</v>
      </c>
      <c r="D45" s="6">
        <f t="shared" si="0"/>
        <v>46222.838137472281</v>
      </c>
      <c r="E45" s="7"/>
    </row>
    <row r="46" spans="1:5" x14ac:dyDescent="0.25">
      <c r="A46" t="str">
        <f>'Cost of Living'!A48</f>
        <v>Texas</v>
      </c>
      <c r="B46" s="6">
        <f>50502*('Cost of Living'!C48/100)</f>
        <v>46360.835999999996</v>
      </c>
      <c r="C46" s="4">
        <v>49392</v>
      </c>
      <c r="D46" s="6">
        <f t="shared" si="0"/>
        <v>53803.921568627462</v>
      </c>
      <c r="E46" s="7"/>
    </row>
    <row r="47" spans="1:5" x14ac:dyDescent="0.25">
      <c r="A47" t="str">
        <f>'Cost of Living'!A49</f>
        <v>Utah</v>
      </c>
      <c r="B47" s="6">
        <f>50502*('Cost of Living'!C49/100)</f>
        <v>46007.321999999993</v>
      </c>
      <c r="C47" s="4">
        <v>55869</v>
      </c>
      <c r="D47" s="6">
        <f t="shared" si="0"/>
        <v>61327.113062568613</v>
      </c>
      <c r="E47" s="7"/>
    </row>
    <row r="48" spans="1:5" x14ac:dyDescent="0.25">
      <c r="A48" t="str">
        <f>'Cost of Living'!A50</f>
        <v>Vermont</v>
      </c>
      <c r="B48" s="6">
        <f>50502*('Cost of Living'!C50/100)</f>
        <v>60854.91</v>
      </c>
      <c r="C48" s="4">
        <v>52776</v>
      </c>
      <c r="D48" s="6">
        <f t="shared" si="0"/>
        <v>43797.510373443984</v>
      </c>
      <c r="E48" s="7"/>
    </row>
    <row r="49" spans="1:5" x14ac:dyDescent="0.25">
      <c r="A49" t="str">
        <f>'Cost of Living'!A51</f>
        <v>Virginia</v>
      </c>
      <c r="B49" s="6">
        <f>50502*('Cost of Living'!C51/100)</f>
        <v>48582.924000000006</v>
      </c>
      <c r="C49" s="4">
        <v>61882</v>
      </c>
      <c r="D49" s="6">
        <f t="shared" si="0"/>
        <v>64326.403326403313</v>
      </c>
      <c r="E49" s="7"/>
    </row>
    <row r="50" spans="1:5" x14ac:dyDescent="0.25">
      <c r="A50" t="str">
        <f>'Cost of Living'!A52</f>
        <v>Washington</v>
      </c>
      <c r="B50" s="6">
        <f>50502*('Cost of Living'!C52/100)</f>
        <v>51815.052000000003</v>
      </c>
      <c r="C50" s="4">
        <v>56835</v>
      </c>
      <c r="D50" s="6">
        <f t="shared" si="0"/>
        <v>55394.73684210526</v>
      </c>
      <c r="E50" s="7"/>
    </row>
    <row r="51" spans="1:5" x14ac:dyDescent="0.25">
      <c r="A51" t="str">
        <f>'Cost of Living'!A53</f>
        <v>West Virginia</v>
      </c>
      <c r="B51" s="6">
        <f>50502*('Cost of Living'!C53/100)</f>
        <v>49087.943999999996</v>
      </c>
      <c r="C51" s="4">
        <v>38482</v>
      </c>
      <c r="D51" s="6">
        <f t="shared" si="0"/>
        <v>39590.534979423865</v>
      </c>
      <c r="E51" s="7"/>
    </row>
    <row r="52" spans="1:5" x14ac:dyDescent="0.25">
      <c r="A52" t="str">
        <f>'Cost of Living'!A54</f>
        <v>Wisconsin</v>
      </c>
      <c r="B52" s="6">
        <f>50502*('Cost of Living'!C54/100)</f>
        <v>48734.43</v>
      </c>
      <c r="C52" s="4">
        <v>50395</v>
      </c>
      <c r="D52" s="6">
        <f t="shared" si="0"/>
        <v>52222.797927461135</v>
      </c>
      <c r="E52" s="7"/>
    </row>
    <row r="53" spans="1:5" x14ac:dyDescent="0.25">
      <c r="A53" t="str">
        <f>'Cost of Living'!A55</f>
        <v>Wyoming</v>
      </c>
      <c r="B53" s="6">
        <f>50502*('Cost of Living'!C55/100)</f>
        <v>48835.434000000001</v>
      </c>
      <c r="C53" s="4">
        <v>56322</v>
      </c>
      <c r="D53" s="6">
        <f t="shared" si="0"/>
        <v>58244.053774560496</v>
      </c>
      <c r="E53" s="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54"/>
  <sheetViews>
    <sheetView tabSelected="1" workbookViewId="0">
      <selection activeCell="A3" sqref="A3:C54"/>
    </sheetView>
  </sheetViews>
  <sheetFormatPr defaultRowHeight="15" x14ac:dyDescent="0.25"/>
  <cols>
    <col min="3" max="3" width="43.85546875" customWidth="1"/>
  </cols>
  <sheetData>
    <row r="3" spans="1:3" x14ac:dyDescent="0.25">
      <c r="A3" t="s">
        <v>1</v>
      </c>
      <c r="B3" t="s">
        <v>64</v>
      </c>
      <c r="C3" t="s">
        <v>66</v>
      </c>
    </row>
    <row r="4" spans="1:3" x14ac:dyDescent="0.25">
      <c r="A4" t="s">
        <v>11</v>
      </c>
      <c r="B4" s="4">
        <v>61821</v>
      </c>
      <c r="C4" s="6">
        <v>39401.52963671129</v>
      </c>
    </row>
    <row r="5" spans="1:3" x14ac:dyDescent="0.25">
      <c r="A5" t="s">
        <v>53</v>
      </c>
      <c r="B5" s="4">
        <v>38482</v>
      </c>
      <c r="C5" s="6">
        <v>39590.534979423865</v>
      </c>
    </row>
    <row r="6" spans="1:3" x14ac:dyDescent="0.25">
      <c r="A6" t="s">
        <v>20</v>
      </c>
      <c r="B6" s="4">
        <v>55246</v>
      </c>
      <c r="C6" s="6">
        <v>40502.932551319645</v>
      </c>
    </row>
    <row r="7" spans="1:3" x14ac:dyDescent="0.25">
      <c r="A7" t="s">
        <v>54</v>
      </c>
      <c r="B7" s="4">
        <v>36919</v>
      </c>
      <c r="C7" s="6">
        <v>41435.465768799113</v>
      </c>
    </row>
    <row r="8" spans="1:3" x14ac:dyDescent="0.25">
      <c r="A8" t="s">
        <v>36</v>
      </c>
      <c r="B8" s="4">
        <v>46033</v>
      </c>
      <c r="C8" s="6">
        <v>41621.157323688974</v>
      </c>
    </row>
    <row r="9" spans="1:3" x14ac:dyDescent="0.25">
      <c r="A9" t="s">
        <v>52</v>
      </c>
      <c r="B9" s="4">
        <v>38758</v>
      </c>
      <c r="C9" s="6">
        <v>42312.227074235809</v>
      </c>
    </row>
    <row r="10" spans="1:3" x14ac:dyDescent="0.25">
      <c r="A10" t="s">
        <v>21</v>
      </c>
      <c r="B10" s="4">
        <v>53636</v>
      </c>
      <c r="C10" s="6">
        <v>42669.848846459827</v>
      </c>
    </row>
    <row r="11" spans="1:3" x14ac:dyDescent="0.25">
      <c r="A11" t="s">
        <v>23</v>
      </c>
      <c r="B11" s="4">
        <v>52776</v>
      </c>
      <c r="C11" s="6">
        <v>43797.510373443984</v>
      </c>
    </row>
    <row r="12" spans="1:3" x14ac:dyDescent="0.25">
      <c r="A12" t="s">
        <v>33</v>
      </c>
      <c r="B12" s="4">
        <v>46816</v>
      </c>
      <c r="C12" s="6">
        <v>43835.205992509356</v>
      </c>
    </row>
    <row r="13" spans="1:3" x14ac:dyDescent="0.25">
      <c r="A13" t="s">
        <v>48</v>
      </c>
      <c r="B13" s="4">
        <v>41734</v>
      </c>
      <c r="C13" s="6">
        <v>43930.526315789481</v>
      </c>
    </row>
    <row r="14" spans="1:3" x14ac:dyDescent="0.25">
      <c r="A14" t="s">
        <v>46</v>
      </c>
      <c r="B14" s="4">
        <v>42367</v>
      </c>
      <c r="C14" s="6">
        <v>44316.945606694571</v>
      </c>
    </row>
    <row r="15" spans="1:3" x14ac:dyDescent="0.25">
      <c r="A15" t="s">
        <v>14</v>
      </c>
      <c r="B15" s="4">
        <v>57287</v>
      </c>
      <c r="C15" s="6">
        <v>44720.530835284932</v>
      </c>
    </row>
    <row r="16" spans="1:3" x14ac:dyDescent="0.25">
      <c r="A16" t="s">
        <v>50</v>
      </c>
      <c r="B16" s="4">
        <v>41415</v>
      </c>
      <c r="C16" s="6">
        <v>44821.428571428565</v>
      </c>
    </row>
    <row r="17" spans="1:3" x14ac:dyDescent="0.25">
      <c r="A17" t="s">
        <v>42</v>
      </c>
      <c r="B17" s="4">
        <v>44222</v>
      </c>
      <c r="C17" s="6">
        <v>44941.056910569103</v>
      </c>
    </row>
    <row r="18" spans="1:3" x14ac:dyDescent="0.25">
      <c r="A18" t="s">
        <v>7</v>
      </c>
      <c r="B18" s="4">
        <v>63124</v>
      </c>
      <c r="C18" s="6">
        <v>45056.388294075659</v>
      </c>
    </row>
    <row r="19" spans="1:3" x14ac:dyDescent="0.25">
      <c r="A19" t="s">
        <v>41</v>
      </c>
      <c r="B19" s="4">
        <v>44299</v>
      </c>
      <c r="C19" s="6">
        <v>45110.997963340124</v>
      </c>
    </row>
    <row r="20" spans="1:3" x14ac:dyDescent="0.25">
      <c r="A20" t="s">
        <v>47</v>
      </c>
      <c r="B20" s="4">
        <v>41963</v>
      </c>
      <c r="C20" s="6">
        <v>45463.70530877573</v>
      </c>
    </row>
    <row r="21" spans="1:3" x14ac:dyDescent="0.25">
      <c r="A21" t="s">
        <v>51</v>
      </c>
      <c r="B21" s="4">
        <v>41141</v>
      </c>
      <c r="C21" s="6">
        <v>45661.487236404006</v>
      </c>
    </row>
    <row r="22" spans="1:3" x14ac:dyDescent="0.25">
      <c r="A22" t="s">
        <v>43</v>
      </c>
      <c r="B22" s="4">
        <v>43916</v>
      </c>
      <c r="C22" s="6">
        <v>45793.534932221053</v>
      </c>
    </row>
    <row r="23" spans="1:3" x14ac:dyDescent="0.25">
      <c r="A23" t="s">
        <v>34</v>
      </c>
      <c r="B23" s="4">
        <v>46709</v>
      </c>
      <c r="C23" s="6">
        <v>45838.076545632968</v>
      </c>
    </row>
    <row r="24" spans="1:3" x14ac:dyDescent="0.25">
      <c r="A24" t="s">
        <v>49</v>
      </c>
      <c r="B24" s="4">
        <v>41693</v>
      </c>
      <c r="C24" s="6">
        <v>46222.838137472281</v>
      </c>
    </row>
    <row r="25" spans="1:3" x14ac:dyDescent="0.25">
      <c r="A25" t="s">
        <v>45</v>
      </c>
      <c r="B25" s="4">
        <v>43225</v>
      </c>
      <c r="C25" s="6">
        <v>47815.265486725664</v>
      </c>
    </row>
    <row r="26" spans="1:3" x14ac:dyDescent="0.25">
      <c r="A26" t="s">
        <v>44</v>
      </c>
      <c r="B26" s="4">
        <v>43341</v>
      </c>
      <c r="C26" s="6">
        <v>48263.919821826283</v>
      </c>
    </row>
    <row r="27" spans="1:3" x14ac:dyDescent="0.25">
      <c r="A27" t="s">
        <v>38</v>
      </c>
      <c r="B27" s="4">
        <v>45981</v>
      </c>
      <c r="C27" s="6">
        <v>48503.164556962023</v>
      </c>
    </row>
    <row r="28" spans="1:3" x14ac:dyDescent="0.25">
      <c r="A28" t="s">
        <v>32</v>
      </c>
      <c r="B28" s="4">
        <v>48321</v>
      </c>
      <c r="C28" s="6">
        <v>48515.06024096386</v>
      </c>
    </row>
    <row r="29" spans="1:3" x14ac:dyDescent="0.25">
      <c r="A29" t="s">
        <v>40</v>
      </c>
      <c r="B29" s="4">
        <v>45247</v>
      </c>
      <c r="C29" s="6">
        <v>48757.543103448283</v>
      </c>
    </row>
    <row r="30" spans="1:3" x14ac:dyDescent="0.25">
      <c r="A30" t="s">
        <v>39</v>
      </c>
      <c r="B30" s="4">
        <v>45749</v>
      </c>
      <c r="C30" s="6">
        <v>49458.378378378373</v>
      </c>
    </row>
    <row r="31" spans="1:3" x14ac:dyDescent="0.25">
      <c r="A31" t="s">
        <v>37</v>
      </c>
      <c r="B31" s="4">
        <v>46007</v>
      </c>
      <c r="C31" s="6">
        <v>49523.143164693218</v>
      </c>
    </row>
    <row r="32" spans="1:3" x14ac:dyDescent="0.25">
      <c r="A32" t="s">
        <v>6</v>
      </c>
      <c r="B32" s="4">
        <v>65753</v>
      </c>
      <c r="C32" s="6">
        <v>49587.481146304679</v>
      </c>
    </row>
    <row r="33" spans="1:3" x14ac:dyDescent="0.25">
      <c r="A33" t="s">
        <v>27</v>
      </c>
      <c r="B33" s="4">
        <v>50228</v>
      </c>
      <c r="C33" s="6">
        <v>49878.84806355511</v>
      </c>
    </row>
    <row r="34" spans="1:3" x14ac:dyDescent="0.25">
      <c r="A34" t="s">
        <v>31</v>
      </c>
      <c r="B34" s="4">
        <v>48927</v>
      </c>
      <c r="C34" s="6">
        <v>51232.460732984291</v>
      </c>
    </row>
    <row r="35" spans="1:3" x14ac:dyDescent="0.25">
      <c r="A35" t="s">
        <v>35</v>
      </c>
      <c r="B35" s="4">
        <v>46438</v>
      </c>
      <c r="C35" s="6">
        <v>51256.070640176607</v>
      </c>
    </row>
    <row r="36" spans="1:3" x14ac:dyDescent="0.25">
      <c r="A36" t="s">
        <v>8</v>
      </c>
      <c r="B36" s="4">
        <v>62859</v>
      </c>
      <c r="C36" s="6">
        <v>51481.57248157249</v>
      </c>
    </row>
    <row r="37" spans="1:3" x14ac:dyDescent="0.25">
      <c r="A37" t="s">
        <v>4</v>
      </c>
      <c r="B37" s="4">
        <v>67825</v>
      </c>
      <c r="C37" s="6">
        <v>51617.199391171998</v>
      </c>
    </row>
    <row r="38" spans="1:3" x14ac:dyDescent="0.25">
      <c r="A38" t="s">
        <v>24</v>
      </c>
      <c r="B38" s="4">
        <v>51704</v>
      </c>
      <c r="C38" s="6">
        <v>51755.755755755752</v>
      </c>
    </row>
    <row r="39" spans="1:3" x14ac:dyDescent="0.25">
      <c r="A39" t="s">
        <v>5</v>
      </c>
      <c r="B39" s="4">
        <v>67458</v>
      </c>
      <c r="C39" s="6">
        <v>51890.769230769227</v>
      </c>
    </row>
    <row r="40" spans="1:3" x14ac:dyDescent="0.25">
      <c r="A40" t="s">
        <v>9</v>
      </c>
      <c r="B40" s="4">
        <v>62647</v>
      </c>
      <c r="C40" s="6">
        <v>51903.065451532719</v>
      </c>
    </row>
    <row r="41" spans="1:3" x14ac:dyDescent="0.25">
      <c r="A41" t="s">
        <v>25</v>
      </c>
      <c r="B41" s="4">
        <v>50395</v>
      </c>
      <c r="C41" s="6">
        <v>52222.797927461135</v>
      </c>
    </row>
    <row r="42" spans="1:3" x14ac:dyDescent="0.25">
      <c r="A42" t="s">
        <v>30</v>
      </c>
      <c r="B42" s="4">
        <v>48964</v>
      </c>
      <c r="C42" s="6">
        <v>53221.739130434777</v>
      </c>
    </row>
    <row r="43" spans="1:3" x14ac:dyDescent="0.25">
      <c r="A43" t="s">
        <v>28</v>
      </c>
      <c r="B43" s="4">
        <v>49427</v>
      </c>
      <c r="C43" s="6">
        <v>53666.666666666672</v>
      </c>
    </row>
    <row r="44" spans="1:3" x14ac:dyDescent="0.25">
      <c r="A44" t="s">
        <v>29</v>
      </c>
      <c r="B44" s="4">
        <v>49392</v>
      </c>
      <c r="C44" s="6">
        <v>53803.921568627462</v>
      </c>
    </row>
    <row r="45" spans="1:3" x14ac:dyDescent="0.25">
      <c r="A45" t="s">
        <v>13</v>
      </c>
      <c r="B45" s="4">
        <v>58814</v>
      </c>
      <c r="C45" s="6">
        <v>54863.805970149253</v>
      </c>
    </row>
    <row r="46" spans="1:3" x14ac:dyDescent="0.25">
      <c r="A46" t="s">
        <v>16</v>
      </c>
      <c r="B46" s="4">
        <v>56835</v>
      </c>
      <c r="C46" s="6">
        <v>55394.73684210526</v>
      </c>
    </row>
    <row r="47" spans="1:3" x14ac:dyDescent="0.25">
      <c r="A47" t="s">
        <v>19</v>
      </c>
      <c r="B47" s="4">
        <v>55387</v>
      </c>
      <c r="C47" s="6">
        <v>55665.326633165838</v>
      </c>
    </row>
    <row r="48" spans="1:3" x14ac:dyDescent="0.25">
      <c r="A48" t="s">
        <v>22</v>
      </c>
      <c r="B48" s="4">
        <v>53234</v>
      </c>
      <c r="C48" s="6">
        <v>55684.100418410053</v>
      </c>
    </row>
    <row r="49" spans="1:3" x14ac:dyDescent="0.25">
      <c r="A49" t="s">
        <v>15</v>
      </c>
      <c r="B49" s="4">
        <v>56954</v>
      </c>
      <c r="C49" s="6">
        <v>55892.051030421979</v>
      </c>
    </row>
    <row r="50" spans="1:3" x14ac:dyDescent="0.25">
      <c r="A50" t="s">
        <v>26</v>
      </c>
      <c r="B50" s="4">
        <v>50296</v>
      </c>
      <c r="C50" s="6">
        <v>56196.648044692731</v>
      </c>
    </row>
    <row r="51" spans="1:3" x14ac:dyDescent="0.25">
      <c r="A51" t="s">
        <v>17</v>
      </c>
      <c r="B51" s="4">
        <v>56322</v>
      </c>
      <c r="C51" s="6">
        <v>58244.053774560496</v>
      </c>
    </row>
    <row r="52" spans="1:3" x14ac:dyDescent="0.25">
      <c r="A52" t="s">
        <v>3</v>
      </c>
      <c r="B52" s="4">
        <v>70004</v>
      </c>
      <c r="C52" s="6">
        <v>58385.321100917434</v>
      </c>
    </row>
    <row r="53" spans="1:3" x14ac:dyDescent="0.25">
      <c r="A53" t="s">
        <v>18</v>
      </c>
      <c r="B53" s="4">
        <v>55869</v>
      </c>
      <c r="C53" s="6">
        <v>61327.113062568613</v>
      </c>
    </row>
    <row r="54" spans="1:3" x14ac:dyDescent="0.25">
      <c r="A54" t="s">
        <v>10</v>
      </c>
      <c r="B54" s="4">
        <v>61882</v>
      </c>
      <c r="C54" s="6">
        <v>64326.403326403313</v>
      </c>
    </row>
  </sheetData>
  <sortState ref="A4:C54">
    <sortCondition ref="C4:C54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Median Income Per Household</vt:lpstr>
      <vt:lpstr>Cost of Living</vt:lpstr>
      <vt:lpstr>Computations</vt:lpstr>
      <vt:lpstr>Conslusion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Parks</dc:creator>
  <cp:lastModifiedBy>Nathan Parks</cp:lastModifiedBy>
  <dcterms:created xsi:type="dcterms:W3CDTF">2014-02-17T21:00:42Z</dcterms:created>
  <dcterms:modified xsi:type="dcterms:W3CDTF">2014-02-17T22:53:34Z</dcterms:modified>
</cp:coreProperties>
</file>